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Darzoves/Internetas/2026/"/>
    </mc:Choice>
  </mc:AlternateContent>
  <xr:revisionPtr revIDLastSave="0" documentId="8_{1BE2BB08-FC17-4972-AE81-CBB6F1FF8D61}" xr6:coauthVersionLast="47" xr6:coauthVersionMax="47" xr10:uidLastSave="{00000000-0000-0000-0000-000000000000}"/>
  <bookViews>
    <workbookView xWindow="-108" yWindow="-108" windowWidth="23256" windowHeight="12456" xr2:uid="{473D9065-35EB-4247-8065-F7CFFA8AD16D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3" i="1" l="1"/>
  <c r="G21" i="1"/>
  <c r="F21" i="1"/>
  <c r="G20" i="1"/>
  <c r="F20" i="1"/>
  <c r="G19" i="1"/>
  <c r="F19" i="1"/>
  <c r="G18" i="1"/>
  <c r="F18" i="1"/>
  <c r="G14" i="1"/>
  <c r="F14" i="1"/>
  <c r="G12" i="1"/>
  <c r="F12" i="1"/>
  <c r="G11" i="1"/>
  <c r="G10" i="1"/>
  <c r="F10" i="1"/>
  <c r="G9" i="1"/>
  <c r="F9" i="1"/>
  <c r="G8" i="1"/>
  <c r="F8" i="1"/>
  <c r="G7" i="1"/>
  <c r="F7" i="1"/>
</calcChain>
</file>

<file path=xl/sharedStrings.xml><?xml version="1.0" encoding="utf-8"?>
<sst xmlns="http://schemas.openxmlformats.org/spreadsheetml/2006/main" count="66" uniqueCount="26">
  <si>
    <t>Ekologiškų ir nacionalinės kokybės bulvių, daržovių, vaisių ir uogų supirkimo iš Lietuvos augintojų kiekis 
 Lietuvos įmonėse 2026 m. rugsėjo mėn. pagal BVDS-4 ataskaitą, kg</t>
  </si>
  <si>
    <t>Pokytis, %</t>
  </si>
  <si>
    <t>rugsėjis</t>
  </si>
  <si>
    <t>liepa</t>
  </si>
  <si>
    <t>rugpjūtis</t>
  </si>
  <si>
    <t>mėnesio*</t>
  </si>
  <si>
    <t>metų**</t>
  </si>
  <si>
    <t>Ekologinės gamybos</t>
  </si>
  <si>
    <t>Bulvės</t>
  </si>
  <si>
    <t>●</t>
  </si>
  <si>
    <t>Baltagūžiai kopūstai</t>
  </si>
  <si>
    <t>Burokėliai</t>
  </si>
  <si>
    <t>Morkos</t>
  </si>
  <si>
    <t>Svogūnai</t>
  </si>
  <si>
    <t>-</t>
  </si>
  <si>
    <t>Česnakai</t>
  </si>
  <si>
    <t>Agurkai</t>
  </si>
  <si>
    <t>Pomidorai</t>
  </si>
  <si>
    <t>Salotos</t>
  </si>
  <si>
    <t>Obuoliai</t>
  </si>
  <si>
    <t>Nacionalinės kokybės</t>
  </si>
  <si>
    <t>* lyginant 2026 m. rugsėjo mėn. su rugpjūčio mėn.</t>
  </si>
  <si>
    <t>** lyginant 2026 m. rugsėjo mėn. su 2025 m. rugsėjo mėn.</t>
  </si>
  <si>
    <t>● - konfidencialūs duomenys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</si>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</sst>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10"/>
      <name val="Times New Roman"/>
      <family val="1"/>
      <charset val="186"/>
    </font>
    <font>
      <sz val="8"/>
      <name val="Times New Roman"/>
      <family val="1"/>
    </font>
    <font>
      <vertAlign val="superscript"/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ck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/>
      </left>
      <right style="thin">
        <color theme="0" tint="-0.34998626667073579"/>
      </right>
      <top/>
      <bottom style="thick">
        <color theme="0" tint="-0.24994659260841701"/>
      </bottom>
      <diagonal/>
    </border>
    <border>
      <left style="thin">
        <color theme="0" tint="-0.34998626667073579"/>
      </left>
      <right/>
      <top/>
      <bottom style="thick">
        <color theme="0" tint="-0.24994659260841701"/>
      </bottom>
      <diagonal/>
    </border>
  </borders>
  <cellStyleXfs count="2">
    <xf numFmtId="0" fontId="0" fillId="0" borderId="0"/>
    <xf numFmtId="0" fontId="5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  <xf numFmtId="4" fontId="4" fillId="0" borderId="10" xfId="0" applyNumberFormat="1" applyFont="1" applyBorder="1" applyAlignment="1">
      <alignment horizontal="right" vertical="center" indent="2"/>
    </xf>
    <xf numFmtId="4" fontId="4" fillId="0" borderId="11" xfId="0" applyNumberFormat="1" applyFont="1" applyBorder="1" applyAlignment="1">
      <alignment horizontal="right" vertical="center" indent="2"/>
    </xf>
    <xf numFmtId="4" fontId="4" fillId="0" borderId="12" xfId="0" applyNumberFormat="1" applyFont="1" applyBorder="1" applyAlignment="1">
      <alignment horizontal="right" vertical="center" indent="2"/>
    </xf>
    <xf numFmtId="4" fontId="4" fillId="0" borderId="9" xfId="0" applyNumberFormat="1" applyFont="1" applyBorder="1" applyAlignment="1">
      <alignment horizontal="right" vertical="center" indent="2"/>
    </xf>
    <xf numFmtId="2" fontId="4" fillId="0" borderId="13" xfId="0" applyNumberFormat="1" applyFont="1" applyBorder="1" applyAlignment="1">
      <alignment horizontal="right" vertical="center" indent="2"/>
    </xf>
    <xf numFmtId="2" fontId="4" fillId="0" borderId="0" xfId="0" applyNumberFormat="1" applyFont="1" applyAlignment="1">
      <alignment horizontal="right" vertical="center" indent="2"/>
    </xf>
    <xf numFmtId="0" fontId="3" fillId="0" borderId="14" xfId="0" applyFont="1" applyBorder="1"/>
    <xf numFmtId="4" fontId="4" fillId="0" borderId="15" xfId="0" applyNumberFormat="1" applyFont="1" applyBorder="1" applyAlignment="1">
      <alignment horizontal="right" vertical="center" indent="2"/>
    </xf>
    <xf numFmtId="4" fontId="4" fillId="0" borderId="13" xfId="0" applyNumberFormat="1" applyFont="1" applyBorder="1" applyAlignment="1">
      <alignment horizontal="right" vertical="center" indent="2"/>
    </xf>
    <xf numFmtId="4" fontId="4" fillId="0" borderId="0" xfId="0" applyNumberFormat="1" applyFont="1" applyAlignment="1">
      <alignment horizontal="right" vertical="center" indent="2"/>
    </xf>
    <xf numFmtId="4" fontId="4" fillId="0" borderId="14" xfId="0" applyNumberFormat="1" applyFont="1" applyBorder="1" applyAlignment="1">
      <alignment horizontal="right" vertical="center" indent="2"/>
    </xf>
    <xf numFmtId="0" fontId="1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4" fontId="4" fillId="0" borderId="17" xfId="0" applyNumberFormat="1" applyFont="1" applyBorder="1" applyAlignment="1">
      <alignment horizontal="right" vertical="center" indent="2"/>
    </xf>
    <xf numFmtId="4" fontId="4" fillId="0" borderId="16" xfId="0" applyNumberFormat="1" applyFont="1" applyBorder="1" applyAlignment="1">
      <alignment horizontal="right" vertical="center" indent="2"/>
    </xf>
    <xf numFmtId="2" fontId="4" fillId="0" borderId="18" xfId="0" applyNumberFormat="1" applyFont="1" applyBorder="1" applyAlignment="1">
      <alignment horizontal="right" vertical="center" indent="2"/>
    </xf>
    <xf numFmtId="0" fontId="3" fillId="0" borderId="19" xfId="0" applyFont="1" applyBorder="1" applyAlignment="1">
      <alignment horizontal="left" vertical="center"/>
    </xf>
    <xf numFmtId="4" fontId="4" fillId="0" borderId="20" xfId="0" applyNumberFormat="1" applyFont="1" applyBorder="1" applyAlignment="1">
      <alignment horizontal="right" vertical="center" indent="2"/>
    </xf>
    <xf numFmtId="4" fontId="4" fillId="0" borderId="19" xfId="0" applyNumberFormat="1" applyFont="1" applyBorder="1" applyAlignment="1">
      <alignment horizontal="right" vertical="center" indent="2"/>
    </xf>
    <xf numFmtId="0" fontId="3" fillId="0" borderId="19" xfId="0" applyFont="1" applyBorder="1"/>
    <xf numFmtId="4" fontId="4" fillId="0" borderId="21" xfId="0" applyNumberFormat="1" applyFont="1" applyBorder="1" applyAlignment="1">
      <alignment horizontal="right" vertical="center" indent="2"/>
    </xf>
    <xf numFmtId="0" fontId="3" fillId="0" borderId="22" xfId="0" applyFont="1" applyBorder="1"/>
    <xf numFmtId="4" fontId="4" fillId="0" borderId="23" xfId="0" applyNumberFormat="1" applyFont="1" applyBorder="1" applyAlignment="1">
      <alignment horizontal="right" vertical="center" indent="2"/>
    </xf>
    <xf numFmtId="4" fontId="4" fillId="0" borderId="24" xfId="0" applyNumberFormat="1" applyFont="1" applyBorder="1" applyAlignment="1">
      <alignment horizontal="right" vertical="center" indent="2"/>
    </xf>
    <xf numFmtId="4" fontId="4" fillId="0" borderId="25" xfId="0" applyNumberFormat="1" applyFont="1" applyBorder="1" applyAlignment="1">
      <alignment horizontal="right" vertical="center" indent="2"/>
    </xf>
    <xf numFmtId="2" fontId="4" fillId="0" borderId="26" xfId="0" applyNumberFormat="1" applyFont="1" applyBorder="1" applyAlignment="1">
      <alignment horizontal="right" vertical="center" indent="2"/>
    </xf>
    <xf numFmtId="2" fontId="4" fillId="0" borderId="24" xfId="0" applyNumberFormat="1" applyFont="1" applyBorder="1" applyAlignment="1">
      <alignment horizontal="right" vertical="center" indent="2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" fontId="6" fillId="0" borderId="0" xfId="1" applyNumberFormat="1" applyFont="1"/>
    <xf numFmtId="0" fontId="6" fillId="0" borderId="0" xfId="1" applyFont="1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" fontId="6" fillId="0" borderId="0" xfId="1" applyNumberFormat="1" applyFont="1" applyAlignment="1">
      <alignment horizontal="left" vertical="center" wrapText="1"/>
    </xf>
    <xf numFmtId="4" fontId="7" fillId="0" borderId="0" xfId="1" applyNumberFormat="1" applyFont="1"/>
    <xf numFmtId="0" fontId="3" fillId="0" borderId="0" xfId="0" applyFont="1" applyAlignment="1">
      <alignment horizontal="right" vertical="center"/>
    </xf>
  </cellXfs>
  <cellStyles count="2">
    <cellStyle name="Įprastas" xfId="0" builtinId="0"/>
    <cellStyle name="Normal 2 2" xfId="1" xr:uid="{CD744D9D-42EC-45E0-8C48-6F157A7519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ECD4A-D1BA-4493-B547-8109DC6AD881}">
  <dimension ref="A2:H30"/>
  <sheetViews>
    <sheetView showGridLines="0" tabSelected="1" workbookViewId="0">
      <selection activeCell="A2" sqref="A2:G2"/>
    </sheetView>
  </sheetViews>
  <sheetFormatPr defaultColWidth="9.109375" defaultRowHeight="12" x14ac:dyDescent="0.25"/>
  <cols>
    <col min="1" max="1" width="15.109375" style="4" customWidth="1"/>
    <col min="2" max="5" width="12.6640625" style="4" customWidth="1"/>
    <col min="6" max="7" width="11.6640625" style="4" customWidth="1"/>
    <col min="8" max="16384" width="9.109375" style="4"/>
  </cols>
  <sheetData>
    <row r="2" spans="1:7" ht="30" customHeight="1" x14ac:dyDescent="0.3">
      <c r="A2" s="1" t="s">
        <v>0</v>
      </c>
      <c r="B2" s="1"/>
      <c r="C2" s="2"/>
      <c r="D2" s="2"/>
      <c r="E2" s="2"/>
      <c r="F2" s="2"/>
      <c r="G2" s="3"/>
    </row>
    <row r="4" spans="1:7" ht="20.100000000000001" customHeight="1" x14ac:dyDescent="0.25">
      <c r="A4" s="5"/>
      <c r="B4" s="6">
        <v>2025</v>
      </c>
      <c r="C4" s="7">
        <v>2026</v>
      </c>
      <c r="D4" s="8"/>
      <c r="E4" s="9"/>
      <c r="F4" s="10" t="s">
        <v>1</v>
      </c>
      <c r="G4" s="11"/>
    </row>
    <row r="5" spans="1:7" ht="20.100000000000001" customHeight="1" x14ac:dyDescent="0.25">
      <c r="A5" s="12"/>
      <c r="B5" s="13" t="s">
        <v>2</v>
      </c>
      <c r="C5" s="13" t="s">
        <v>3</v>
      </c>
      <c r="D5" s="13" t="s">
        <v>4</v>
      </c>
      <c r="E5" s="13" t="s">
        <v>2</v>
      </c>
      <c r="F5" s="13" t="s">
        <v>5</v>
      </c>
      <c r="G5" s="14" t="s">
        <v>6</v>
      </c>
    </row>
    <row r="6" spans="1:7" ht="14.1" customHeight="1" x14ac:dyDescent="0.25">
      <c r="A6" s="15" t="s">
        <v>7</v>
      </c>
      <c r="B6" s="15"/>
      <c r="C6" s="16"/>
      <c r="D6" s="16"/>
      <c r="E6" s="16"/>
      <c r="F6" s="16"/>
      <c r="G6" s="17"/>
    </row>
    <row r="7" spans="1:7" ht="14.1" customHeight="1" x14ac:dyDescent="0.25">
      <c r="A7" s="18" t="s">
        <v>8</v>
      </c>
      <c r="B7" s="19">
        <v>7308</v>
      </c>
      <c r="C7" s="20" t="s">
        <v>9</v>
      </c>
      <c r="D7" s="21">
        <v>2088</v>
      </c>
      <c r="E7" s="22">
        <v>8150</v>
      </c>
      <c r="F7" s="23">
        <f>(E7/D7-1)*100</f>
        <v>290.32567049808426</v>
      </c>
      <c r="G7" s="24">
        <f>(E7/B7-1)*100</f>
        <v>11.521620142309796</v>
      </c>
    </row>
    <row r="8" spans="1:7" ht="14.1" customHeight="1" x14ac:dyDescent="0.25">
      <c r="A8" s="25" t="s">
        <v>10</v>
      </c>
      <c r="B8" s="26">
        <v>18886.099999999999</v>
      </c>
      <c r="C8" s="27" t="s">
        <v>9</v>
      </c>
      <c r="D8" s="28">
        <v>3982.9</v>
      </c>
      <c r="E8" s="29">
        <v>22386</v>
      </c>
      <c r="F8" s="23">
        <f t="shared" ref="F8:F14" si="0">(E8/D8-1)*100</f>
        <v>462.05277561575741</v>
      </c>
      <c r="G8" s="24">
        <f>(E8/B8-1)*100</f>
        <v>18.531618491906766</v>
      </c>
    </row>
    <row r="9" spans="1:7" ht="14.1" customHeight="1" x14ac:dyDescent="0.25">
      <c r="A9" s="25" t="s">
        <v>11</v>
      </c>
      <c r="B9" s="26">
        <v>325146</v>
      </c>
      <c r="C9" s="27" t="s">
        <v>9</v>
      </c>
      <c r="D9" s="28">
        <v>147326</v>
      </c>
      <c r="E9" s="29">
        <v>316084</v>
      </c>
      <c r="F9" s="23">
        <f t="shared" si="0"/>
        <v>114.54733041011092</v>
      </c>
      <c r="G9" s="24">
        <f t="shared" ref="G9:G14" si="1">(E9/B9-1)*100</f>
        <v>-2.7870556611491404</v>
      </c>
    </row>
    <row r="10" spans="1:7" ht="14.1" customHeight="1" x14ac:dyDescent="0.25">
      <c r="A10" s="25" t="s">
        <v>12</v>
      </c>
      <c r="B10" s="26">
        <v>48450</v>
      </c>
      <c r="C10" s="27" t="s">
        <v>9</v>
      </c>
      <c r="D10" s="28">
        <v>906</v>
      </c>
      <c r="E10" s="29">
        <v>14079.3</v>
      </c>
      <c r="F10" s="23">
        <f t="shared" si="0"/>
        <v>1454.0066225165563</v>
      </c>
      <c r="G10" s="24">
        <f t="shared" si="1"/>
        <v>-70.940557275541806</v>
      </c>
    </row>
    <row r="11" spans="1:7" ht="14.1" customHeight="1" x14ac:dyDescent="0.25">
      <c r="A11" s="25" t="s">
        <v>13</v>
      </c>
      <c r="B11" s="26">
        <v>1050</v>
      </c>
      <c r="C11" s="27" t="s">
        <v>9</v>
      </c>
      <c r="D11" s="28" t="s">
        <v>9</v>
      </c>
      <c r="E11" s="29">
        <v>995</v>
      </c>
      <c r="F11" s="23" t="s">
        <v>14</v>
      </c>
      <c r="G11" s="24">
        <f t="shared" si="1"/>
        <v>-5.2380952380952417</v>
      </c>
    </row>
    <row r="12" spans="1:7" ht="14.1" customHeight="1" x14ac:dyDescent="0.25">
      <c r="A12" s="25" t="s">
        <v>15</v>
      </c>
      <c r="B12" s="26">
        <v>19</v>
      </c>
      <c r="C12" s="27" t="s">
        <v>9</v>
      </c>
      <c r="D12" s="28">
        <v>14</v>
      </c>
      <c r="E12" s="28">
        <v>193</v>
      </c>
      <c r="F12" s="23">
        <f t="shared" si="0"/>
        <v>1278.5714285714287</v>
      </c>
      <c r="G12" s="24">
        <f t="shared" si="1"/>
        <v>915.78947368421041</v>
      </c>
    </row>
    <row r="13" spans="1:7" ht="14.1" customHeight="1" x14ac:dyDescent="0.25">
      <c r="A13" s="25" t="s">
        <v>16</v>
      </c>
      <c r="B13" s="26">
        <v>233.9</v>
      </c>
      <c r="C13" s="27" t="s">
        <v>9</v>
      </c>
      <c r="D13" s="28">
        <v>202</v>
      </c>
      <c r="E13" s="28" t="s">
        <v>9</v>
      </c>
      <c r="F13" s="23" t="s">
        <v>14</v>
      </c>
      <c r="G13" s="24" t="s">
        <v>14</v>
      </c>
    </row>
    <row r="14" spans="1:7" ht="14.1" customHeight="1" x14ac:dyDescent="0.25">
      <c r="A14" s="25" t="s">
        <v>17</v>
      </c>
      <c r="B14" s="26">
        <v>453</v>
      </c>
      <c r="C14" s="27" t="s">
        <v>9</v>
      </c>
      <c r="D14" s="28">
        <v>279.5</v>
      </c>
      <c r="E14" s="28">
        <v>318.3</v>
      </c>
      <c r="F14" s="23">
        <f t="shared" si="0"/>
        <v>13.881932021466902</v>
      </c>
      <c r="G14" s="24">
        <f t="shared" si="1"/>
        <v>-29.735099337748338</v>
      </c>
    </row>
    <row r="15" spans="1:7" ht="14.1" customHeight="1" x14ac:dyDescent="0.25">
      <c r="A15" s="25" t="s">
        <v>18</v>
      </c>
      <c r="B15" s="26" t="s">
        <v>9</v>
      </c>
      <c r="C15" s="27">
        <v>256.7</v>
      </c>
      <c r="D15" s="28" t="s">
        <v>9</v>
      </c>
      <c r="E15" s="28" t="s">
        <v>9</v>
      </c>
      <c r="F15" s="23" t="s">
        <v>14</v>
      </c>
      <c r="G15" s="24" t="s">
        <v>14</v>
      </c>
    </row>
    <row r="16" spans="1:7" ht="14.1" customHeight="1" x14ac:dyDescent="0.25">
      <c r="A16" s="25" t="s">
        <v>19</v>
      </c>
      <c r="B16" s="26" t="s">
        <v>9</v>
      </c>
      <c r="C16" s="27" t="s">
        <v>9</v>
      </c>
      <c r="D16" s="28" t="s">
        <v>9</v>
      </c>
      <c r="E16" s="28" t="s">
        <v>9</v>
      </c>
      <c r="F16" s="23" t="s">
        <v>14</v>
      </c>
      <c r="G16" s="24" t="s">
        <v>14</v>
      </c>
    </row>
    <row r="17" spans="1:8" ht="14.1" customHeight="1" x14ac:dyDescent="0.25">
      <c r="A17" s="30" t="s">
        <v>20</v>
      </c>
      <c r="B17" s="30"/>
      <c r="C17" s="31"/>
      <c r="D17" s="31"/>
      <c r="E17" s="31"/>
      <c r="F17" s="31"/>
      <c r="G17" s="17"/>
    </row>
    <row r="18" spans="1:8" ht="14.1" customHeight="1" x14ac:dyDescent="0.25">
      <c r="A18" s="32" t="s">
        <v>8</v>
      </c>
      <c r="B18" s="33">
        <v>26220</v>
      </c>
      <c r="C18" s="21" t="s">
        <v>9</v>
      </c>
      <c r="D18" s="21">
        <v>13585</v>
      </c>
      <c r="E18" s="34">
        <v>25490</v>
      </c>
      <c r="F18" s="35">
        <f>(E18/D18-1)*100</f>
        <v>87.633419212366576</v>
      </c>
      <c r="G18" s="24">
        <f>(E18/B18-1)*100</f>
        <v>-2.7841342486651377</v>
      </c>
    </row>
    <row r="19" spans="1:8" ht="14.1" customHeight="1" x14ac:dyDescent="0.25">
      <c r="A19" s="36" t="s">
        <v>10</v>
      </c>
      <c r="B19" s="37">
        <v>23723</v>
      </c>
      <c r="C19" s="28">
        <v>7340</v>
      </c>
      <c r="D19" s="28">
        <v>8515</v>
      </c>
      <c r="E19" s="38">
        <v>14520</v>
      </c>
      <c r="F19" s="35">
        <f>(E19/D19-1)*100</f>
        <v>70.522607163828539</v>
      </c>
      <c r="G19" s="24">
        <f>(E19/B19-1)*100</f>
        <v>-38.793575854655813</v>
      </c>
    </row>
    <row r="20" spans="1:8" ht="14.1" customHeight="1" x14ac:dyDescent="0.25">
      <c r="A20" s="36" t="s">
        <v>11</v>
      </c>
      <c r="B20" s="37">
        <v>9373</v>
      </c>
      <c r="C20" s="28">
        <v>4453</v>
      </c>
      <c r="D20" s="28">
        <v>3537</v>
      </c>
      <c r="E20" s="38">
        <v>4129</v>
      </c>
      <c r="F20" s="35">
        <f>(E20/D20-1)*100</f>
        <v>16.737348035057952</v>
      </c>
      <c r="G20" s="24">
        <f>(E20/B20-1)*100</f>
        <v>-55.947935559586035</v>
      </c>
    </row>
    <row r="21" spans="1:8" ht="14.1" customHeight="1" x14ac:dyDescent="0.25">
      <c r="A21" s="39" t="s">
        <v>12</v>
      </c>
      <c r="B21" s="37">
        <v>7770</v>
      </c>
      <c r="C21" s="28" t="s">
        <v>14</v>
      </c>
      <c r="D21" s="28">
        <v>25575</v>
      </c>
      <c r="E21" s="40">
        <v>10285</v>
      </c>
      <c r="F21" s="35">
        <f>(E21/D21-1)*100</f>
        <v>-59.784946236559144</v>
      </c>
      <c r="G21" s="24">
        <f>(E21/B21-1)*100</f>
        <v>32.368082368082376</v>
      </c>
    </row>
    <row r="22" spans="1:8" ht="14.1" customHeight="1" x14ac:dyDescent="0.25">
      <c r="A22" s="39" t="s">
        <v>13</v>
      </c>
      <c r="B22" s="37" t="s">
        <v>9</v>
      </c>
      <c r="C22" s="28" t="s">
        <v>14</v>
      </c>
      <c r="D22" s="28" t="s">
        <v>14</v>
      </c>
      <c r="E22" s="40" t="s">
        <v>14</v>
      </c>
      <c r="F22" s="35" t="s">
        <v>14</v>
      </c>
      <c r="G22" s="24" t="s">
        <v>14</v>
      </c>
    </row>
    <row r="23" spans="1:8" ht="14.1" customHeight="1" thickBot="1" x14ac:dyDescent="0.3">
      <c r="A23" s="41" t="s">
        <v>19</v>
      </c>
      <c r="B23" s="42">
        <v>63137</v>
      </c>
      <c r="C23" s="43" t="s">
        <v>14</v>
      </c>
      <c r="D23" s="43" t="s">
        <v>9</v>
      </c>
      <c r="E23" s="44">
        <v>7816</v>
      </c>
      <c r="F23" s="45" t="s">
        <v>14</v>
      </c>
      <c r="G23" s="46">
        <f t="shared" ref="G23" si="2">(E23/B23-1)*100</f>
        <v>-87.620571138951803</v>
      </c>
    </row>
    <row r="24" spans="1:8" ht="12.6" thickTop="1" x14ac:dyDescent="0.25"/>
    <row r="25" spans="1:8" s="50" customFormat="1" ht="12" customHeight="1" x14ac:dyDescent="0.2">
      <c r="A25" s="47" t="s">
        <v>21</v>
      </c>
      <c r="B25" s="47"/>
      <c r="C25" s="48"/>
      <c r="D25" s="49"/>
      <c r="E25" s="49"/>
      <c r="F25" s="49"/>
      <c r="G25" s="49"/>
      <c r="H25" s="49"/>
    </row>
    <row r="26" spans="1:8" s="50" customFormat="1" ht="12" customHeight="1" x14ac:dyDescent="0.2">
      <c r="A26" s="51" t="s">
        <v>22</v>
      </c>
      <c r="B26" s="51"/>
      <c r="C26" s="52"/>
      <c r="D26" s="49"/>
      <c r="E26" s="49"/>
      <c r="F26" s="49"/>
      <c r="G26" s="49"/>
      <c r="H26" s="49"/>
    </row>
    <row r="27" spans="1:8" s="50" customFormat="1" ht="12" customHeight="1" x14ac:dyDescent="0.2">
      <c r="A27" s="51" t="s">
        <v>23</v>
      </c>
      <c r="B27" s="51"/>
      <c r="C27" s="53"/>
      <c r="D27" s="49"/>
      <c r="E27" s="49"/>
      <c r="F27" s="49"/>
      <c r="G27" s="54"/>
      <c r="H27" s="49"/>
    </row>
    <row r="28" spans="1:8" ht="12" customHeight="1" x14ac:dyDescent="0.25"/>
    <row r="29" spans="1:8" ht="12" customHeight="1" x14ac:dyDescent="0.3">
      <c r="A29" s="55" t="s">
        <v>24</v>
      </c>
      <c r="B29" s="55"/>
      <c r="C29" s="55"/>
      <c r="D29" s="55"/>
      <c r="E29" s="55"/>
      <c r="F29" s="55"/>
      <c r="G29" s="3"/>
    </row>
    <row r="30" spans="1:8" ht="12" customHeight="1" x14ac:dyDescent="0.3">
      <c r="A30" s="55" t="s">
        <v>25</v>
      </c>
      <c r="B30" s="55"/>
      <c r="C30" s="55"/>
      <c r="D30" s="55"/>
      <c r="E30" s="55"/>
      <c r="F30" s="55"/>
      <c r="G30" s="3"/>
    </row>
  </sheetData>
  <mergeCells count="9">
    <mergeCell ref="A25:C25"/>
    <mergeCell ref="A29:G29"/>
    <mergeCell ref="A30:G30"/>
    <mergeCell ref="A2:G2"/>
    <mergeCell ref="A4:A5"/>
    <mergeCell ref="C4:E4"/>
    <mergeCell ref="F4:G4"/>
    <mergeCell ref="A6:F6"/>
    <mergeCell ref="A17:F1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2026-10-28T07:35:43Z</dcterms:created>
  <dcterms:modified xsi:type="dcterms:W3CDTF">2026-10-28T07:36:03Z</dcterms:modified>
</cp:coreProperties>
</file>