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639E926C-819A-4F3F-AC7A-769B5745A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H8" i="1"/>
  <c r="G8" i="1"/>
</calcChain>
</file>

<file path=xl/sharedStrings.xml><?xml version="1.0" encoding="utf-8"?>
<sst xmlns="http://schemas.openxmlformats.org/spreadsheetml/2006/main" count="26" uniqueCount="21">
  <si>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</si>
  <si>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</si>
  <si>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</si>
  <si>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</si>
  <si>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</si>
  <si>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</si>
  <si>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</si>
  <si>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</si>
  <si>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</si>
  <si>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</si>
  <si>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</si>
  <si>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</si>
  <si>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</si>
  <si>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36 sav.
(08 31-09 06)</t>
  </si>
  <si>
    <t>37 sav.
(09 07-13)</t>
  </si>
  <si>
    <t>38 sav.
(09 14-20)</t>
  </si>
  <si>
    <t>39 sav.
(09 21-27)</t>
  </si>
  <si>
    <t>Avių kainos Lietuvos įmonėse 2026 m. 36-39 sav., EUR/100 kg skerdenų (be PVM)</t>
  </si>
  <si>
    <t>39 sav.
(09 22-28)</t>
  </si>
  <si>
    <t>* lyginant 2026 m. 39 savaitę su 2026 m. 38 savaite</t>
  </si>
  <si>
    <t>** lyginant 2026 m. 39 savaitę su 2025  m. 39 savaite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</si>
</sst>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M5" sqref="M5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1" t="s">
        <v>17</v>
      </c>
      <c r="B2" s="31"/>
      <c r="C2" s="31"/>
      <c r="D2" s="31"/>
      <c r="E2" s="31"/>
      <c r="F2" s="31"/>
      <c r="G2" s="31"/>
      <c r="H2" s="31"/>
    </row>
    <row r="4" spans="1:9">
      <c r="A4" s="27" t="s">
        <v>4</v>
      </c>
      <c r="B4" s="22">
        <v>2025</v>
      </c>
      <c r="C4" s="29">
        <v>2026</v>
      </c>
      <c r="D4" s="30"/>
      <c r="E4" s="30"/>
      <c r="F4" s="32"/>
      <c r="G4" s="29" t="s">
        <v>7</v>
      </c>
      <c r="H4" s="30"/>
    </row>
    <row r="5" spans="1:9" ht="35.4" customHeight="1">
      <c r="A5" s="28"/>
      <c r="B5" s="12" t="s">
        <v>18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739.78</v>
      </c>
      <c r="C6" s="24">
        <v>873.8</v>
      </c>
      <c r="D6" s="20">
        <v>852.14</v>
      </c>
      <c r="E6" s="20">
        <v>777.99</v>
      </c>
      <c r="F6" s="20">
        <v>697.09</v>
      </c>
      <c r="G6" s="14">
        <f>F6/E6*100-100</f>
        <v>-10.398591241532657</v>
      </c>
      <c r="H6" s="15">
        <f>(F6/B6-1)*100</f>
        <v>-5.7706345129633014</v>
      </c>
      <c r="I6" s="6"/>
    </row>
    <row r="7" spans="1:9" ht="15.75" customHeight="1">
      <c r="A7" s="19" t="s">
        <v>1</v>
      </c>
      <c r="B7" s="25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6">
        <v>542.11</v>
      </c>
      <c r="C8" s="21">
        <v>783.67</v>
      </c>
      <c r="D8" s="21">
        <v>721.22</v>
      </c>
      <c r="E8" s="21">
        <v>722.98</v>
      </c>
      <c r="F8" s="21">
        <v>667.16</v>
      </c>
      <c r="G8" s="17">
        <f>F8/E8*100-100</f>
        <v>-7.7208221527566536</v>
      </c>
      <c r="H8" s="18">
        <f>F8/B8*100-100</f>
        <v>23.067274169449007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19</v>
      </c>
      <c r="B12" s="1"/>
      <c r="C12" s="3"/>
      <c r="D12" s="3"/>
      <c r="E12" s="3"/>
      <c r="G12" s="3"/>
      <c r="H12" s="3"/>
    </row>
    <row r="13" spans="1:9">
      <c r="A13" s="1" t="s">
        <v>20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2026-09-30T13:11:47Z</dcterms:modified>
</cp:coreProperties>
</file>