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tak\Documents\Internetui\"/>
    </mc:Choice>
  </mc:AlternateContent>
  <xr:revisionPtr revIDLastSave="0" documentId="8_{084FFF54-73B6-4956-80D6-6C95376C48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rdavimai" sheetId="3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6" i="3" l="1"/>
  <c r="M15" i="3"/>
  <c r="M14" i="3"/>
  <c r="M12" i="3"/>
  <c r="M9" i="3"/>
  <c r="M8" i="3"/>
  <c r="N16" i="3"/>
  <c r="N15" i="3"/>
  <c r="N14" i="3"/>
  <c r="N12" i="3"/>
  <c r="N9" i="3"/>
  <c r="N8" i="3"/>
</calcChain>
</file>

<file path=xl/sharedStrings.xml><?xml version="1.0" encoding="utf-8"?>
<sst xmlns="http://schemas.openxmlformats.org/spreadsheetml/2006/main" count="69" uniqueCount="42">
  <si>
    <t>PGPK kodas</t>
  </si>
  <si>
    <t>Gaminio pavadinimas</t>
  </si>
  <si>
    <t xml:space="preserve">Kiti gaminiai arba konservai iš kalakutienos </t>
  </si>
  <si>
    <t xml:space="preserve">Kiti gaminiai arba konservai iš paukštienos </t>
  </si>
  <si>
    <t>10.12.10.10.00</t>
  </si>
  <si>
    <t>10.12.10.50.00</t>
  </si>
  <si>
    <t>10.12.10.60.00</t>
  </si>
  <si>
    <t>10.12.20.13.00</t>
  </si>
  <si>
    <t>10.12.20.53.00</t>
  </si>
  <si>
    <t>10.12.20.55.00</t>
  </si>
  <si>
    <t>10.13.15.25.00</t>
  </si>
  <si>
    <t>10.13.15.35.00</t>
  </si>
  <si>
    <t>Švieži arba atšaldyti nesukapoti viščiukai</t>
  </si>
  <si>
    <t>Švieži arba atšaldyti viščiukų gabalai</t>
  </si>
  <si>
    <t xml:space="preserve">Švieži arba atšaldyti kalakutų gabalai </t>
  </si>
  <si>
    <t xml:space="preserve">Užšaldyti nesukapoti viščiukai </t>
  </si>
  <si>
    <t xml:space="preserve">Užšaldyti viščiukų gabalai </t>
  </si>
  <si>
    <t xml:space="preserve">Užšaldyti kalakutų gabalai </t>
  </si>
  <si>
    <t>10.12.40.00.00</t>
  </si>
  <si>
    <t>Valgomieji paukštienos subproduktai</t>
  </si>
  <si>
    <t>●</t>
  </si>
  <si>
    <t>●- konfidenciali informacija</t>
  </si>
  <si>
    <t>sausis</t>
  </si>
  <si>
    <t>-</t>
  </si>
  <si>
    <t>Pokytis,%*</t>
  </si>
  <si>
    <t>mėnesio*</t>
  </si>
  <si>
    <t>metų**</t>
  </si>
  <si>
    <t>***patikslinti duomenys</t>
  </si>
  <si>
    <t>Eksportas į kitas ES šalis, t</t>
  </si>
  <si>
    <t>Lietuvos įmonėse pagamintų paukštienos gamnių eksportas , t</t>
  </si>
  <si>
    <t xml:space="preserve">                                                       Šaltinis:  ŽŪDC (LŽŪMPRIS)</t>
  </si>
  <si>
    <t>vasaris***</t>
  </si>
  <si>
    <t>kovas</t>
  </si>
  <si>
    <t>balandis</t>
  </si>
  <si>
    <t>birželis</t>
  </si>
  <si>
    <t>gegužė***</t>
  </si>
  <si>
    <t>liepa</t>
  </si>
  <si>
    <t>-9,63</t>
  </si>
  <si>
    <t>rugpjūtis</t>
  </si>
  <si>
    <t>Atnaujita 2026 09 28</t>
  </si>
  <si>
    <t>* lyginant 2026 m. rugpjūčio mėn. su liepos mėn.</t>
  </si>
  <si>
    <t>**lyginant 2026 m. rugpjūčio mėn. 2026 m. su rugpjūčio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</si>
</sst>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Times New Roman"/>
      <charset val="186"/>
    </font>
    <font>
      <sz val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9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9"/>
      <name val="Arial"/>
      <family val="2"/>
      <charset val="186"/>
    </font>
    <font>
      <sz val="8"/>
      <name val="Arial"/>
      <family val="2"/>
      <charset val="186"/>
    </font>
    <font>
      <sz val="11"/>
      <name val="Arial"/>
      <family val="2"/>
      <charset val="186"/>
    </font>
    <font>
      <sz val="7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</fills>
  <borders count="2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9"/>
      </top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/>
      </left>
      <right style="thin">
        <color theme="0" tint="-0.24994659260841701"/>
      </right>
      <top style="thin">
        <color theme="0" tint="-0.499984740745262"/>
      </top>
      <bottom/>
      <diagonal/>
    </border>
    <border>
      <left style="thin">
        <color theme="0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 tint="-0.499984740745262"/>
      </bottom>
      <diagonal/>
    </border>
    <border>
      <left style="thin">
        <color theme="0"/>
      </left>
      <right/>
      <top style="thin">
        <color theme="0" tint="-0.499984740745262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 tint="-0.499984740745262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3" fillId="3" borderId="10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right" vertical="center" wrapText="1" indent="1"/>
      <protection hidden="1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" fontId="3" fillId="2" borderId="4" xfId="0" applyNumberFormat="1" applyFont="1" applyFill="1" applyBorder="1" applyAlignment="1" applyProtection="1">
      <alignment horizontal="right" vertical="center" wrapText="1" indent="1"/>
      <protection hidden="1"/>
    </xf>
    <xf numFmtId="4" fontId="3" fillId="2" borderId="1" xfId="0" applyNumberFormat="1" applyFont="1" applyFill="1" applyBorder="1" applyAlignment="1" applyProtection="1">
      <alignment horizontal="right" vertical="center" wrapText="1" indent="1"/>
      <protection hidden="1"/>
    </xf>
    <xf numFmtId="4" fontId="6" fillId="2" borderId="4" xfId="0" quotePrefix="1" applyNumberFormat="1" applyFont="1" applyFill="1" applyBorder="1" applyAlignment="1" applyProtection="1">
      <alignment horizontal="right" vertical="center" wrapText="1" indent="1"/>
      <protection hidden="1"/>
    </xf>
    <xf numFmtId="0" fontId="3" fillId="2" borderId="0" xfId="0" applyFont="1" applyFill="1" applyAlignment="1">
      <alignment horizontal="left" vertical="center"/>
    </xf>
    <xf numFmtId="4" fontId="3" fillId="2" borderId="4" xfId="0" quotePrefix="1" applyNumberFormat="1" applyFont="1" applyFill="1" applyBorder="1" applyAlignment="1" applyProtection="1">
      <alignment horizontal="right" vertical="center" wrapText="1" indent="1"/>
      <protection hidden="1"/>
    </xf>
    <xf numFmtId="4" fontId="3" fillId="2" borderId="1" xfId="0" quotePrefix="1" applyNumberFormat="1" applyFont="1" applyFill="1" applyBorder="1" applyAlignment="1" applyProtection="1">
      <alignment horizontal="right" vertical="center" wrapText="1" indent="1"/>
      <protection hidden="1"/>
    </xf>
    <xf numFmtId="0" fontId="8" fillId="0" borderId="0" xfId="0" applyFont="1"/>
    <xf numFmtId="0" fontId="3" fillId="0" borderId="0" xfId="0" applyFont="1"/>
    <xf numFmtId="0" fontId="3" fillId="0" borderId="0" xfId="0" quotePrefix="1" applyFont="1"/>
    <xf numFmtId="0" fontId="3" fillId="3" borderId="6" xfId="0" applyFont="1" applyFill="1" applyBorder="1" applyAlignment="1">
      <alignment horizontal="center" vertical="center" wrapText="1"/>
    </xf>
    <xf numFmtId="4" fontId="6" fillId="2" borderId="1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3" fillId="2" borderId="13" xfId="0" quotePrefix="1" applyNumberFormat="1" applyFont="1" applyFill="1" applyBorder="1" applyAlignment="1">
      <alignment horizontal="right" vertical="center" indent="1"/>
    </xf>
    <xf numFmtId="2" fontId="3" fillId="2" borderId="22" xfId="0" quotePrefix="1" applyNumberFormat="1" applyFont="1" applyFill="1" applyBorder="1" applyAlignment="1">
      <alignment horizontal="right" vertical="center" indent="1"/>
    </xf>
    <xf numFmtId="2" fontId="3" fillId="2" borderId="25" xfId="0" quotePrefix="1" applyNumberFormat="1" applyFont="1" applyFill="1" applyBorder="1" applyAlignment="1">
      <alignment horizontal="right" vertical="center" indent="1"/>
    </xf>
    <xf numFmtId="2" fontId="3" fillId="2" borderId="18" xfId="0" quotePrefix="1" applyNumberFormat="1" applyFont="1" applyFill="1" applyBorder="1" applyAlignment="1">
      <alignment horizontal="right" vertical="center" indent="1"/>
    </xf>
    <xf numFmtId="2" fontId="3" fillId="2" borderId="3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3" fillId="2" borderId="23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3" fillId="2" borderId="26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3" fillId="2" borderId="19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6" fillId="2" borderId="3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6" fillId="2" borderId="23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6" fillId="2" borderId="26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6" fillId="2" borderId="19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3" fillId="2" borderId="3" xfId="0" quotePrefix="1" applyNumberFormat="1" applyFont="1" applyFill="1" applyBorder="1" applyAlignment="1">
      <alignment horizontal="right" vertical="center" indent="1"/>
    </xf>
    <xf numFmtId="2" fontId="3" fillId="2" borderId="23" xfId="0" quotePrefix="1" applyNumberFormat="1" applyFont="1" applyFill="1" applyBorder="1" applyAlignment="1">
      <alignment horizontal="right" vertical="center" indent="1"/>
    </xf>
    <xf numFmtId="2" fontId="3" fillId="2" borderId="26" xfId="0" quotePrefix="1" applyNumberFormat="1" applyFont="1" applyFill="1" applyBorder="1" applyAlignment="1">
      <alignment horizontal="right" vertical="center" indent="1"/>
    </xf>
    <xf numFmtId="2" fontId="3" fillId="2" borderId="19" xfId="0" quotePrefix="1" applyNumberFormat="1" applyFont="1" applyFill="1" applyBorder="1" applyAlignment="1">
      <alignment horizontal="right" vertical="center" indent="1"/>
    </xf>
    <xf numFmtId="2" fontId="6" fillId="2" borderId="3" xfId="0" quotePrefix="1" applyNumberFormat="1" applyFont="1" applyFill="1" applyBorder="1" applyAlignment="1">
      <alignment horizontal="right" vertical="center" indent="1"/>
    </xf>
    <xf numFmtId="2" fontId="6" fillId="2" borderId="23" xfId="0" quotePrefix="1" applyNumberFormat="1" applyFont="1" applyFill="1" applyBorder="1" applyAlignment="1">
      <alignment horizontal="right" vertical="center" indent="1"/>
    </xf>
    <xf numFmtId="2" fontId="6" fillId="2" borderId="26" xfId="0" quotePrefix="1" applyNumberFormat="1" applyFont="1" applyFill="1" applyBorder="1" applyAlignment="1">
      <alignment horizontal="right" vertical="center" indent="1"/>
    </xf>
    <xf numFmtId="2" fontId="6" fillId="2" borderId="19" xfId="0" quotePrefix="1" applyNumberFormat="1" applyFont="1" applyFill="1" applyBorder="1" applyAlignment="1">
      <alignment horizontal="right" vertical="center" indent="1"/>
    </xf>
    <xf numFmtId="2" fontId="3" fillId="2" borderId="20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3" fillId="2" borderId="24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3" fillId="2" borderId="27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3" fillId="2" borderId="21" xfId="0" quotePrefix="1" applyNumberFormat="1" applyFont="1" applyFill="1" applyBorder="1" applyAlignment="1" applyProtection="1">
      <alignment horizontal="right" vertical="center" wrapText="1" indent="1"/>
      <protection hidden="1"/>
    </xf>
    <xf numFmtId="0" fontId="9" fillId="0" borderId="0" xfId="0" applyFont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right"/>
      <protection hidden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6</xdr:col>
      <xdr:colOff>576349</xdr:colOff>
      <xdr:row>24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8A1BC2-B796-4D56-985C-9167602F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" y="12954000"/>
          <a:ext cx="619506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6</xdr:col>
      <xdr:colOff>579120</xdr:colOff>
      <xdr:row>25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6FC2F9-E3E3-4D83-B21D-2C372D2A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" y="21564600"/>
          <a:ext cx="619506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14</xdr:col>
      <xdr:colOff>1152</xdr:colOff>
      <xdr:row>55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F1641D5-0977-4887-9430-270F12B6F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4440" y="22044660"/>
          <a:ext cx="619652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57"/>
  <sheetViews>
    <sheetView showGridLines="0" showRowColHeaders="0" tabSelected="1" zoomScale="99" zoomScaleNormal="99" workbookViewId="0">
      <pane xSplit="4" topLeftCell="E1" activePane="topRight" state="frozen"/>
      <selection pane="topRight" activeCell="T1" sqref="T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5.44140625" customWidth="1"/>
    <col min="2" max="2" width="40.5546875" customWidth="1"/>
    <col min="3" max="3" width="14.6640625" customWidth="1"/>
    <col min="4" max="4" width="8.77734375" customWidth="1"/>
    <col min="5" max="5" width="9.109375" customWidth="1"/>
    <col min="6" max="9" width="8.77734375" customWidth="1"/>
    <col min="10" max="12" width="9.109375" customWidth="1"/>
    <col min="13" max="13" width="9.88671875" customWidth="1"/>
  </cols>
  <sheetData>
    <row r="2" spans="2:15" ht="13.8" x14ac:dyDescent="0.25">
      <c r="B2" s="15" t="s">
        <v>29</v>
      </c>
      <c r="C2" s="15"/>
      <c r="D2" s="3"/>
      <c r="E2" s="3"/>
      <c r="F2" s="3"/>
      <c r="G2" s="2"/>
      <c r="H2" s="2"/>
      <c r="I2" s="2"/>
      <c r="J2" s="2"/>
      <c r="K2" s="2"/>
      <c r="L2" s="2"/>
      <c r="M2" s="2"/>
      <c r="N2" s="3"/>
      <c r="O2" s="3"/>
    </row>
    <row r="3" spans="2:15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</row>
    <row r="4" spans="2:15" x14ac:dyDescent="0.25">
      <c r="B4" s="4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ht="16.8" customHeight="1" x14ac:dyDescent="0.25">
      <c r="B5" s="51" t="s">
        <v>1</v>
      </c>
      <c r="C5" s="51" t="s">
        <v>0</v>
      </c>
      <c r="D5" s="49" t="s">
        <v>28</v>
      </c>
      <c r="E5" s="57"/>
      <c r="F5" s="57"/>
      <c r="G5" s="57"/>
      <c r="H5" s="57"/>
      <c r="I5" s="57"/>
      <c r="J5" s="57"/>
      <c r="K5" s="57"/>
      <c r="L5" s="50"/>
      <c r="M5" s="49" t="s">
        <v>24</v>
      </c>
      <c r="N5" s="50"/>
      <c r="O5" s="3"/>
    </row>
    <row r="6" spans="2:15" x14ac:dyDescent="0.25">
      <c r="B6" s="56"/>
      <c r="C6" s="56"/>
      <c r="D6" s="18">
        <v>2025</v>
      </c>
      <c r="E6" s="45">
        <v>2026</v>
      </c>
      <c r="F6" s="46"/>
      <c r="G6" s="46"/>
      <c r="H6" s="46"/>
      <c r="I6" s="46"/>
      <c r="J6" s="46"/>
      <c r="K6" s="46"/>
      <c r="L6" s="47"/>
      <c r="M6" s="51" t="s">
        <v>25</v>
      </c>
      <c r="N6" s="51" t="s">
        <v>26</v>
      </c>
      <c r="O6" s="3"/>
    </row>
    <row r="7" spans="2:15" ht="15" customHeight="1" x14ac:dyDescent="0.25">
      <c r="B7" s="52"/>
      <c r="C7" s="52"/>
      <c r="D7" s="1" t="s">
        <v>38</v>
      </c>
      <c r="E7" s="1" t="s">
        <v>22</v>
      </c>
      <c r="F7" s="1" t="s">
        <v>31</v>
      </c>
      <c r="G7" s="1" t="s">
        <v>32</v>
      </c>
      <c r="H7" s="1" t="s">
        <v>33</v>
      </c>
      <c r="I7" s="1" t="s">
        <v>35</v>
      </c>
      <c r="J7" s="1" t="s">
        <v>34</v>
      </c>
      <c r="K7" s="1" t="s">
        <v>36</v>
      </c>
      <c r="L7" s="1" t="s">
        <v>38</v>
      </c>
      <c r="M7" s="52"/>
      <c r="N7" s="52"/>
      <c r="O7" s="3"/>
    </row>
    <row r="8" spans="2:15" ht="15" customHeight="1" x14ac:dyDescent="0.25">
      <c r="B8" s="7" t="s">
        <v>12</v>
      </c>
      <c r="C8" s="8" t="s">
        <v>4</v>
      </c>
      <c r="D8" s="9">
        <v>41.97</v>
      </c>
      <c r="E8" s="20">
        <v>79.86</v>
      </c>
      <c r="F8" s="21">
        <v>78.209999999999994</v>
      </c>
      <c r="G8" s="21">
        <v>48.07</v>
      </c>
      <c r="H8" s="21">
        <v>72.69</v>
      </c>
      <c r="I8" s="22">
        <v>46.41</v>
      </c>
      <c r="J8" s="21">
        <v>38.07</v>
      </c>
      <c r="K8" s="22">
        <v>42.11</v>
      </c>
      <c r="L8" s="23">
        <v>44.42</v>
      </c>
      <c r="M8" s="10">
        <f>(L8/K8)*100-100</f>
        <v>5.49</v>
      </c>
      <c r="N8" s="9">
        <f>(L8/D8)*100-100</f>
        <v>5.84</v>
      </c>
      <c r="O8" s="3"/>
    </row>
    <row r="9" spans="2:15" ht="15" customHeight="1" x14ac:dyDescent="0.25">
      <c r="B9" s="7" t="s">
        <v>13</v>
      </c>
      <c r="C9" s="8" t="s">
        <v>5</v>
      </c>
      <c r="D9" s="9">
        <v>1273.8699999999999</v>
      </c>
      <c r="E9" s="24">
        <v>1669.22</v>
      </c>
      <c r="F9" s="25">
        <v>1593.8</v>
      </c>
      <c r="G9" s="25">
        <v>1894.89</v>
      </c>
      <c r="H9" s="25">
        <v>1792.14</v>
      </c>
      <c r="I9" s="26">
        <v>1935.5</v>
      </c>
      <c r="J9" s="25">
        <v>1694.86</v>
      </c>
      <c r="K9" s="26">
        <v>1820.1</v>
      </c>
      <c r="L9" s="27">
        <v>1444.49</v>
      </c>
      <c r="M9" s="10">
        <f>(L9/K9)*100-100</f>
        <v>-20.64</v>
      </c>
      <c r="N9" s="9">
        <f>(L9/D9)*100-100</f>
        <v>13.39</v>
      </c>
      <c r="O9" s="3"/>
    </row>
    <row r="10" spans="2:15" ht="15" customHeight="1" x14ac:dyDescent="0.25">
      <c r="B10" s="7" t="s">
        <v>14</v>
      </c>
      <c r="C10" s="8" t="s">
        <v>6</v>
      </c>
      <c r="D10" s="9" t="s">
        <v>20</v>
      </c>
      <c r="E10" s="28" t="s">
        <v>20</v>
      </c>
      <c r="F10" s="29" t="s">
        <v>20</v>
      </c>
      <c r="G10" s="29" t="s">
        <v>20</v>
      </c>
      <c r="H10" s="29" t="s">
        <v>20</v>
      </c>
      <c r="I10" s="30" t="s">
        <v>20</v>
      </c>
      <c r="J10" s="29" t="s">
        <v>20</v>
      </c>
      <c r="K10" s="30" t="s">
        <v>20</v>
      </c>
      <c r="L10" s="31" t="s">
        <v>20</v>
      </c>
      <c r="M10" s="19">
        <v>11.98</v>
      </c>
      <c r="N10" s="11" t="s">
        <v>37</v>
      </c>
      <c r="O10" s="3"/>
    </row>
    <row r="11" spans="2:15" ht="15" customHeight="1" x14ac:dyDescent="0.25">
      <c r="B11" s="12" t="s">
        <v>15</v>
      </c>
      <c r="C11" s="8" t="s">
        <v>7</v>
      </c>
      <c r="D11" s="13">
        <v>100.5</v>
      </c>
      <c r="E11" s="32" t="s">
        <v>23</v>
      </c>
      <c r="F11" s="33" t="s">
        <v>23</v>
      </c>
      <c r="G11" s="33" t="s">
        <v>23</v>
      </c>
      <c r="H11" s="33" t="s">
        <v>20</v>
      </c>
      <c r="I11" s="34" t="s">
        <v>20</v>
      </c>
      <c r="J11" s="33" t="s">
        <v>23</v>
      </c>
      <c r="K11" s="34" t="s">
        <v>23</v>
      </c>
      <c r="L11" s="35" t="s">
        <v>23</v>
      </c>
      <c r="M11" s="14" t="s">
        <v>23</v>
      </c>
      <c r="N11" s="13" t="s">
        <v>23</v>
      </c>
      <c r="O11" s="3"/>
    </row>
    <row r="12" spans="2:15" ht="15" customHeight="1" x14ac:dyDescent="0.25">
      <c r="B12" s="12" t="s">
        <v>16</v>
      </c>
      <c r="C12" s="8" t="s">
        <v>8</v>
      </c>
      <c r="D12" s="9">
        <v>613.01</v>
      </c>
      <c r="E12" s="32">
        <v>495.51</v>
      </c>
      <c r="F12" s="33">
        <v>715.12</v>
      </c>
      <c r="G12" s="33">
        <v>818.95</v>
      </c>
      <c r="H12" s="33">
        <v>930.27</v>
      </c>
      <c r="I12" s="34">
        <v>927.32</v>
      </c>
      <c r="J12" s="33">
        <v>440.82</v>
      </c>
      <c r="K12" s="34">
        <v>943.2</v>
      </c>
      <c r="L12" s="35">
        <v>306.55</v>
      </c>
      <c r="M12" s="10">
        <f>(L12/K12)*100-100</f>
        <v>-67.5</v>
      </c>
      <c r="N12" s="9">
        <f>(L12/D12)*100-100</f>
        <v>-49.99</v>
      </c>
      <c r="O12" s="3"/>
    </row>
    <row r="13" spans="2:15" ht="14.25" customHeight="1" x14ac:dyDescent="0.25">
      <c r="B13" s="12" t="s">
        <v>17</v>
      </c>
      <c r="C13" s="8" t="s">
        <v>9</v>
      </c>
      <c r="D13" s="9" t="s">
        <v>20</v>
      </c>
      <c r="E13" s="36" t="s">
        <v>20</v>
      </c>
      <c r="F13" s="37" t="s">
        <v>20</v>
      </c>
      <c r="G13" s="37" t="s">
        <v>20</v>
      </c>
      <c r="H13" s="37" t="s">
        <v>20</v>
      </c>
      <c r="I13" s="38" t="s">
        <v>20</v>
      </c>
      <c r="J13" s="37" t="s">
        <v>20</v>
      </c>
      <c r="K13" s="38" t="s">
        <v>20</v>
      </c>
      <c r="L13" s="39" t="s">
        <v>20</v>
      </c>
      <c r="M13" s="19">
        <v>545.83000000000004</v>
      </c>
      <c r="N13" s="11">
        <v>81.319999999999993</v>
      </c>
      <c r="O13" s="3"/>
    </row>
    <row r="14" spans="2:15" ht="15" customHeight="1" x14ac:dyDescent="0.25">
      <c r="B14" s="7" t="s">
        <v>19</v>
      </c>
      <c r="C14" s="8" t="s">
        <v>18</v>
      </c>
      <c r="D14" s="9">
        <v>156.47999999999999</v>
      </c>
      <c r="E14" s="24">
        <v>200.16</v>
      </c>
      <c r="F14" s="25">
        <v>450.47</v>
      </c>
      <c r="G14" s="25">
        <v>327.62</v>
      </c>
      <c r="H14" s="25">
        <v>292.39999999999998</v>
      </c>
      <c r="I14" s="26">
        <v>177.03</v>
      </c>
      <c r="J14" s="25">
        <v>72.7</v>
      </c>
      <c r="K14" s="26">
        <v>196.23</v>
      </c>
      <c r="L14" s="27">
        <v>78.94</v>
      </c>
      <c r="M14" s="10">
        <f t="shared" ref="M14:M16" si="0">(L14/K14)*100-100</f>
        <v>-59.77</v>
      </c>
      <c r="N14" s="9">
        <f t="shared" ref="N14:N16" si="1">(L14/D14)*100-100</f>
        <v>-49.55</v>
      </c>
      <c r="O14" s="3"/>
    </row>
    <row r="15" spans="2:15" ht="15" customHeight="1" x14ac:dyDescent="0.25">
      <c r="B15" s="7" t="s">
        <v>2</v>
      </c>
      <c r="C15" s="8" t="s">
        <v>10</v>
      </c>
      <c r="D15" s="9">
        <v>18.77</v>
      </c>
      <c r="E15" s="24">
        <v>22.65</v>
      </c>
      <c r="F15" s="25">
        <v>23.39</v>
      </c>
      <c r="G15" s="25">
        <v>22.68</v>
      </c>
      <c r="H15" s="25">
        <v>25.69</v>
      </c>
      <c r="I15" s="26">
        <v>24.68</v>
      </c>
      <c r="J15" s="25">
        <v>23.13</v>
      </c>
      <c r="K15" s="26">
        <v>23.89</v>
      </c>
      <c r="L15" s="27">
        <v>24.89</v>
      </c>
      <c r="M15" s="10">
        <f t="shared" si="0"/>
        <v>4.1900000000000004</v>
      </c>
      <c r="N15" s="9">
        <f t="shared" si="1"/>
        <v>32.61</v>
      </c>
      <c r="O15" s="3"/>
    </row>
    <row r="16" spans="2:15" ht="14.25" customHeight="1" x14ac:dyDescent="0.25">
      <c r="B16" s="7" t="s">
        <v>3</v>
      </c>
      <c r="C16" s="8" t="s">
        <v>11</v>
      </c>
      <c r="D16" s="9">
        <v>876.78</v>
      </c>
      <c r="E16" s="40">
        <v>1026.0999999999999</v>
      </c>
      <c r="F16" s="41">
        <v>847.46</v>
      </c>
      <c r="G16" s="41">
        <v>861.16</v>
      </c>
      <c r="H16" s="41">
        <v>810.46</v>
      </c>
      <c r="I16" s="42">
        <v>795.34</v>
      </c>
      <c r="J16" s="41">
        <v>534.11</v>
      </c>
      <c r="K16" s="42">
        <v>753.32</v>
      </c>
      <c r="L16" s="43">
        <v>275.45</v>
      </c>
      <c r="M16" s="10">
        <f t="shared" si="0"/>
        <v>-63.44</v>
      </c>
      <c r="N16" s="9">
        <f t="shared" si="1"/>
        <v>-68.58</v>
      </c>
      <c r="O16" s="3"/>
    </row>
    <row r="17" spans="2:15" ht="1.8" customHeight="1" x14ac:dyDescent="0.25"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3"/>
    </row>
    <row r="18" spans="2:15" ht="1.8" customHeight="1" x14ac:dyDescent="0.25">
      <c r="B18" s="53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5"/>
      <c r="O18" s="3"/>
    </row>
    <row r="19" spans="2:15" ht="12" customHeight="1" x14ac:dyDescent="0.25">
      <c r="B19" s="5"/>
      <c r="C19" s="5"/>
      <c r="D19" s="6"/>
      <c r="E19" s="48" t="s">
        <v>30</v>
      </c>
      <c r="F19" s="48"/>
      <c r="G19" s="48"/>
      <c r="H19" s="48"/>
      <c r="I19" s="48"/>
      <c r="J19" s="48"/>
      <c r="K19" s="48"/>
      <c r="L19" s="48"/>
      <c r="M19" s="48"/>
      <c r="N19" s="48"/>
      <c r="O19" s="3"/>
    </row>
    <row r="20" spans="2:15" ht="13.8" customHeight="1" x14ac:dyDescent="0.25">
      <c r="B20" s="16" t="s">
        <v>40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ht="13.8" customHeight="1" x14ac:dyDescent="0.25">
      <c r="B21" s="16" t="s">
        <v>41</v>
      </c>
      <c r="C21" s="3"/>
      <c r="D21" s="3"/>
      <c r="E21" s="3"/>
    </row>
    <row r="22" spans="2:15" ht="13.8" customHeight="1" x14ac:dyDescent="0.25">
      <c r="B22" s="16" t="s">
        <v>27</v>
      </c>
      <c r="C22" s="3"/>
      <c r="D22" s="3"/>
      <c r="E22" s="3"/>
    </row>
    <row r="23" spans="2:15" x14ac:dyDescent="0.25">
      <c r="B23" s="17" t="s">
        <v>21</v>
      </c>
      <c r="C23" s="3"/>
      <c r="D23" s="3"/>
      <c r="E23" s="3"/>
    </row>
    <row r="24" spans="2:15" ht="18.600000000000001" customHeight="1" x14ac:dyDescent="0.25">
      <c r="B24" s="3"/>
      <c r="C24" s="3"/>
      <c r="D24" s="3"/>
    </row>
    <row r="57" spans="5:6" x14ac:dyDescent="0.25">
      <c r="E57" s="44"/>
      <c r="F57" s="44"/>
    </row>
  </sheetData>
  <mergeCells count="9">
    <mergeCell ref="E6:L6"/>
    <mergeCell ref="E19:N19"/>
    <mergeCell ref="M5:N5"/>
    <mergeCell ref="N6:N7"/>
    <mergeCell ref="B17:N18"/>
    <mergeCell ref="B5:B7"/>
    <mergeCell ref="C5:C7"/>
    <mergeCell ref="M6:M7"/>
    <mergeCell ref="D5:L5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ignoredErrors>
    <ignoredError sqref="N10" numberStoredAsText="1"/>
  </ignoredErrors>
  <drawing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pardavimai</vt:lpstr>
    </vt:vector>
  </TitlesOfParts>
  <Company>VIC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IrenaTI</dc:creator>
  <cp:lastModifiedBy>Agata Kairytė</cp:lastModifiedBy>
  <cp:lastPrinted>2017-03-21T11:58:20Z</cp:lastPrinted>
  <dcterms:created xsi:type="dcterms:W3CDTF">2004-12-27T12:40:26Z</dcterms:created>
  <dcterms:modified xsi:type="dcterms:W3CDTF">2026-09-28T06:31:20Z</dcterms:modified>
</cp:coreProperties>
</file>