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13_ncr:1_{0E67E11E-3C74-4CB2-B110-8E661BF296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ukščiai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9" i="3" l="1"/>
  <c r="Z133" i="3"/>
  <c r="Y133" i="3"/>
  <c r="Z130" i="3"/>
  <c r="Y130" i="3"/>
  <c r="W9" i="3" l="1"/>
  <c r="U13" i="3"/>
  <c r="U10" i="3"/>
  <c r="V10" i="3"/>
  <c r="V9" i="3"/>
  <c r="W13" i="3" l="1"/>
  <c r="X10" i="3"/>
  <c r="W10" i="3"/>
  <c r="X9" i="3" l="1"/>
</calcChain>
</file>

<file path=xl/sharedStrings.xml><?xml version="1.0" encoding="utf-8"?>
<sst xmlns="http://schemas.openxmlformats.org/spreadsheetml/2006/main" count="251" uniqueCount="101">
  <si>
    <t>Paukščiai</t>
  </si>
  <si>
    <t>●</t>
  </si>
  <si>
    <t>-</t>
  </si>
  <si>
    <t>vnt.</t>
  </si>
  <si>
    <t>Pokytis, %</t>
  </si>
  <si>
    <t>Metų**</t>
  </si>
  <si>
    <t>Mėnesio*</t>
  </si>
  <si>
    <t>Eur/ vnt.
(be PVM)</t>
  </si>
  <si>
    <t xml:space="preserve"> gyvojo svorio 
Eur/kg 
(be PVM)  </t>
  </si>
  <si>
    <t xml:space="preserve"> kg</t>
  </si>
  <si>
    <t>kg</t>
  </si>
  <si>
    <t xml:space="preserve">       Šaltnis ŽŪDC (LŽŪMPRIS)</t>
  </si>
  <si>
    <t>● - konfidenciali informacija</t>
  </si>
  <si>
    <t>***vidutinė svertinė pardavimo ir pirkimo kaina</t>
  </si>
  <si>
    <t>sausis</t>
  </si>
  <si>
    <t xml:space="preserve">     Vištos dedeklės (suaugusios)</t>
  </si>
  <si>
    <t xml:space="preserve">     Vienadieniai mėsiniai viščiukai***</t>
  </si>
  <si>
    <t xml:space="preserve">     Viščiukai broileriai nuo 1 d. iki skerdimo</t>
  </si>
  <si>
    <t xml:space="preserve">     Kalakutai nuo 1 d. iki 2 mėn.</t>
  </si>
  <si>
    <t xml:space="preserve">     Kalakutai nuo 2 mėn. iki 6 mėn.</t>
  </si>
  <si>
    <t xml:space="preserve">     Mėsinių viščiukų (broilerių auginimui) 
     kiaušiniai perinimui***</t>
  </si>
  <si>
    <t>vasaris</t>
  </si>
  <si>
    <t>kovas</t>
  </si>
  <si>
    <t>balandis</t>
  </si>
  <si>
    <t>gegužė</t>
  </si>
  <si>
    <t>birželis</t>
  </si>
  <si>
    <t>liepa</t>
  </si>
  <si>
    <t>Vidutinės paukščių ir perinimui skirtų kiaušinių pardavimo kainos Lietuvos paukštininkystės įmonėse ir ūkiuose, EUR/vnt. ir EUR/kg (be PVM)</t>
  </si>
  <si>
    <t>rugpjūtis</t>
  </si>
  <si>
    <t>Kodas</t>
  </si>
  <si>
    <t>Pavadinimas</t>
  </si>
  <si>
    <t>Parduota vnt.</t>
  </si>
  <si>
    <t>Parduota gyvojo svorio kg</t>
  </si>
  <si>
    <t>Parduota vertė Eur (be PVM)</t>
  </si>
  <si>
    <t>Pardavimo kaina Eur/vnt.</t>
  </si>
  <si>
    <t>Pardavimo kaina Eur/kg</t>
  </si>
  <si>
    <t>Pirkta vnt.</t>
  </si>
  <si>
    <t>Pirkta gyvojo svorio kg</t>
  </si>
  <si>
    <t>Pirkta vertė Eur</t>
  </si>
  <si>
    <t>Pirkimo kaina Eur/vnt.</t>
  </si>
  <si>
    <t>Pirkimo kaina Eur/kg</t>
  </si>
  <si>
    <t>Įmonių</t>
  </si>
  <si>
    <t>0105.11.00</t>
  </si>
  <si>
    <t>Vištiniai paukščiai:</t>
  </si>
  <si>
    <t>0105.11.10</t>
  </si>
  <si>
    <t>Vištos dedeklės:</t>
  </si>
  <si>
    <t>0105.11.11</t>
  </si>
  <si>
    <t>Vienadieniai viščiukai</t>
  </si>
  <si>
    <t>0105.11.12</t>
  </si>
  <si>
    <t>Jauniklės vištos (dedeklių vištų prieauglis, 2 sav. iki dėjimo arba perkėlimo į dėjimo padalinį)</t>
  </si>
  <si>
    <t>0105.11.13</t>
  </si>
  <si>
    <t>Vištos dedeklės (suaugusios)</t>
  </si>
  <si>
    <t>0105.11.20</t>
  </si>
  <si>
    <t>Veisliniai paukščiai (tėvinių pulkų):</t>
  </si>
  <si>
    <t>0105.11.21</t>
  </si>
  <si>
    <t>Nuo 1 d. iki 6 mėn.</t>
  </si>
  <si>
    <t>0105.11.22</t>
  </si>
  <si>
    <t>Dedeklės (tėvinių pulkų)</t>
  </si>
  <si>
    <t>0105.11.30</t>
  </si>
  <si>
    <t>Broileriai (mėsiniai viščiukai):</t>
  </si>
  <si>
    <t>0105.11.31</t>
  </si>
  <si>
    <t>Vienadieniai mėsiniai viščiukai</t>
  </si>
  <si>
    <t>0105.11.32</t>
  </si>
  <si>
    <t>Viščiukai broileriai nuo 1 d. iki skerdimo</t>
  </si>
  <si>
    <t>0106.33.00</t>
  </si>
  <si>
    <t>Stručiai</t>
  </si>
  <si>
    <t>0106.39.80</t>
  </si>
  <si>
    <t>Putpelės:</t>
  </si>
  <si>
    <t>0106.39.81</t>
  </si>
  <si>
    <t>Vienadieniai putpeliukai</t>
  </si>
  <si>
    <t>0106.39.82</t>
  </si>
  <si>
    <t>Putpelės dedeklės</t>
  </si>
  <si>
    <t>0106.39.83</t>
  </si>
  <si>
    <t>Putpelės mėsai</t>
  </si>
  <si>
    <t>0105.13.00</t>
  </si>
  <si>
    <t>Antys:</t>
  </si>
  <si>
    <t>0105.13.11</t>
  </si>
  <si>
    <t>Vienadieniai ančiukai</t>
  </si>
  <si>
    <t>0105.13.12</t>
  </si>
  <si>
    <t>Antys dedeklės</t>
  </si>
  <si>
    <t>0105.13.13</t>
  </si>
  <si>
    <t>Antys mėsai</t>
  </si>
  <si>
    <t>0105.14.00</t>
  </si>
  <si>
    <t>Žąsys:</t>
  </si>
  <si>
    <t>0105.14.11</t>
  </si>
  <si>
    <t>Vienadiniai žąsiukai</t>
  </si>
  <si>
    <t>0105.14.12</t>
  </si>
  <si>
    <t>Žąsys dedeklės</t>
  </si>
  <si>
    <t>0105.14.13</t>
  </si>
  <si>
    <t>Žąsys mėsai</t>
  </si>
  <si>
    <t>0105.12.00</t>
  </si>
  <si>
    <t>Kalakutai</t>
  </si>
  <si>
    <t>0105.12.11</t>
  </si>
  <si>
    <t>Vienadieniai kalakučiukai</t>
  </si>
  <si>
    <t>0105.12.12</t>
  </si>
  <si>
    <t>Kalakutai nuo 1 d. iki 2 mėn.</t>
  </si>
  <si>
    <t>0105.12.13</t>
  </si>
  <si>
    <t>Kalakutai nuo 2 mėn. iki 6 mėn.</t>
  </si>
  <si>
    <t>Atnaujinta 2026 09 25</t>
  </si>
  <si>
    <t>*lyginant  2026 m. rugpjūčio mėn. su rugsėjo mėn.</t>
  </si>
  <si>
    <t>**lyginiant 2026 m. rugpjūčio mėn. su 2025 m. rugpjūčio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</si>
</sst>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Times New Roman"/>
      <charset val="186"/>
    </font>
    <font>
      <sz val="8"/>
      <name val="Times New Roman"/>
      <family val="1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  <font>
      <i/>
      <sz val="8"/>
      <name val="Times New Roman"/>
      <family val="1"/>
      <charset val="186"/>
    </font>
    <font>
      <sz val="8"/>
      <color rgb="FF000000"/>
      <name val="Arial"/>
      <family val="2"/>
      <charset val="186"/>
    </font>
    <font>
      <sz val="11"/>
      <name val="Arial"/>
      <family val="2"/>
      <charset val="186"/>
    </font>
    <font>
      <sz val="9"/>
      <name val="Arial"/>
      <family val="2"/>
      <charset val="186"/>
    </font>
    <font>
      <sz val="9"/>
      <color rgb="FF00000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i/>
      <sz val="9"/>
      <name val="Arial"/>
      <family val="2"/>
      <charset val="186"/>
    </font>
    <font>
      <i/>
      <sz val="9"/>
      <name val="Arial"/>
      <family val="2"/>
    </font>
    <font>
      <sz val="8"/>
      <color rgb="FF000000"/>
      <name val="Arial"/>
      <family val="2"/>
    </font>
    <font>
      <b/>
      <sz val="7"/>
      <color rgb="FFFF0000"/>
      <name val="Verdana"/>
      <family val="2"/>
    </font>
    <font>
      <u/>
      <sz val="10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EE1D8"/>
        <bgColor indexed="64"/>
      </patternFill>
    </fill>
  </fills>
  <borders count="34">
    <border>
      <left/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424205"/>
      </left>
      <right/>
      <top/>
      <bottom style="thin">
        <color rgb="FF424205"/>
      </bottom>
      <diagonal/>
    </border>
    <border>
      <left/>
      <right/>
      <top style="thin">
        <color rgb="FF424205"/>
      </top>
      <bottom style="thin">
        <color rgb="FF424205"/>
      </bottom>
      <diagonal/>
    </border>
    <border>
      <left style="thin">
        <color rgb="FF424205"/>
      </left>
      <right/>
      <top style="thin">
        <color rgb="FF424205"/>
      </top>
      <bottom style="thin">
        <color rgb="FF424205"/>
      </bottom>
      <diagonal/>
    </border>
    <border>
      <left style="thin">
        <color rgb="FF424205"/>
      </left>
      <right style="thin">
        <color rgb="FF424205"/>
      </right>
      <top style="thin">
        <color rgb="FF424205"/>
      </top>
      <bottom style="thin">
        <color rgb="FF424205"/>
      </bottom>
      <diagonal/>
    </border>
    <border>
      <left/>
      <right/>
      <top/>
      <bottom style="thin">
        <color rgb="FF424205"/>
      </bottom>
      <diagonal/>
    </border>
    <border>
      <left style="thin">
        <color rgb="FF424205"/>
      </left>
      <right style="thin">
        <color rgb="FF424205"/>
      </right>
      <top/>
      <bottom style="thin">
        <color rgb="FF424205"/>
      </bottom>
      <diagonal/>
    </border>
    <border>
      <left style="thin">
        <color rgb="FF424205"/>
      </left>
      <right/>
      <top/>
      <bottom/>
      <diagonal/>
    </border>
    <border>
      <left style="thin">
        <color rgb="FF424205"/>
      </left>
      <right style="thin">
        <color rgb="FF424205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Protection="1">
      <protection hidden="1"/>
    </xf>
    <xf numFmtId="0" fontId="6" fillId="0" borderId="0" xfId="0" applyFont="1" applyAlignment="1">
      <alignment horizontal="center" vertical="center" wrapText="1"/>
    </xf>
    <xf numFmtId="4" fontId="5" fillId="0" borderId="0" xfId="0" applyNumberFormat="1" applyFont="1" applyAlignment="1" applyProtection="1">
      <alignment horizontal="right" vertical="center" wrapText="1" indent="1"/>
      <protection hidden="1"/>
    </xf>
    <xf numFmtId="0" fontId="2" fillId="0" borderId="0" xfId="0" applyFont="1" applyAlignment="1">
      <alignment horizontal="center" wrapText="1"/>
    </xf>
    <xf numFmtId="0" fontId="0" fillId="0" borderId="0" xfId="0" quotePrefix="1"/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2" fontId="8" fillId="0" borderId="4" xfId="0" quotePrefix="1" applyNumberFormat="1" applyFont="1" applyBorder="1" applyAlignment="1">
      <alignment horizontal="center" vertical="center" wrapText="1"/>
    </xf>
    <xf numFmtId="2" fontId="8" fillId="0" borderId="6" xfId="0" quotePrefix="1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11" fillId="2" borderId="0" xfId="0" applyFont="1" applyFill="1" applyProtection="1">
      <protection hidden="1"/>
    </xf>
    <xf numFmtId="4" fontId="11" fillId="2" borderId="0" xfId="0" applyNumberFormat="1" applyFont="1" applyFill="1" applyProtection="1">
      <protection hidden="1"/>
    </xf>
    <xf numFmtId="0" fontId="8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1" fillId="0" borderId="0" xfId="0" applyFont="1"/>
    <xf numFmtId="0" fontId="8" fillId="0" borderId="0" xfId="0" applyFont="1"/>
    <xf numFmtId="0" fontId="12" fillId="0" borderId="0" xfId="0" applyFont="1"/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2" fontId="8" fillId="0" borderId="13" xfId="0" quotePrefix="1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4" fontId="11" fillId="0" borderId="0" xfId="0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/>
    <xf numFmtId="4" fontId="13" fillId="0" borderId="2" xfId="0" quotePrefix="1" applyNumberFormat="1" applyFont="1" applyBorder="1" applyAlignment="1" applyProtection="1">
      <alignment horizontal="right" vertical="center" wrapText="1" indent="1"/>
      <protection hidden="1"/>
    </xf>
    <xf numFmtId="4" fontId="13" fillId="0" borderId="8" xfId="0" quotePrefix="1" applyNumberFormat="1" applyFont="1" applyBorder="1" applyAlignment="1" applyProtection="1">
      <alignment horizontal="right" vertical="center" wrapText="1" indent="1"/>
      <protection hidden="1"/>
    </xf>
    <xf numFmtId="4" fontId="8" fillId="0" borderId="6" xfId="0" applyNumberFormat="1" applyFont="1" applyBorder="1" applyAlignment="1" applyProtection="1">
      <alignment horizontal="right" vertical="center" wrapText="1" indent="1"/>
      <protection hidden="1"/>
    </xf>
    <xf numFmtId="4" fontId="8" fillId="0" borderId="7" xfId="0" applyNumberFormat="1" applyFont="1" applyBorder="1" applyAlignment="1" applyProtection="1">
      <alignment horizontal="right" vertical="center" wrapText="1" indent="1"/>
      <protection hidden="1"/>
    </xf>
    <xf numFmtId="4" fontId="8" fillId="0" borderId="2" xfId="0" quotePrefix="1" applyNumberFormat="1" applyFont="1" applyBorder="1" applyAlignment="1" applyProtection="1">
      <alignment horizontal="right" vertical="center" wrapText="1" indent="1"/>
      <protection hidden="1"/>
    </xf>
    <xf numFmtId="4" fontId="8" fillId="0" borderId="3" xfId="0" quotePrefix="1" applyNumberFormat="1" applyFont="1" applyBorder="1" applyAlignment="1" applyProtection="1">
      <alignment horizontal="right" vertical="center" wrapText="1" indent="1"/>
      <protection hidden="1"/>
    </xf>
    <xf numFmtId="4" fontId="8" fillId="0" borderId="2" xfId="0" applyNumberFormat="1" applyFont="1" applyBorder="1" applyAlignment="1" applyProtection="1">
      <alignment horizontal="right" vertical="center" wrapText="1" indent="1"/>
      <protection hidden="1"/>
    </xf>
    <xf numFmtId="4" fontId="8" fillId="0" borderId="3" xfId="0" applyNumberFormat="1" applyFont="1" applyBorder="1" applyAlignment="1" applyProtection="1">
      <alignment horizontal="right" vertical="center" wrapText="1" indent="1"/>
      <protection hidden="1"/>
    </xf>
    <xf numFmtId="4" fontId="13" fillId="0" borderId="6" xfId="0" quotePrefix="1" applyNumberFormat="1" applyFont="1" applyBorder="1" applyAlignment="1" applyProtection="1">
      <alignment horizontal="right" vertical="center" wrapText="1" indent="1"/>
      <protection hidden="1"/>
    </xf>
    <xf numFmtId="4" fontId="13" fillId="0" borderId="7" xfId="0" quotePrefix="1" applyNumberFormat="1" applyFont="1" applyBorder="1" applyAlignment="1" applyProtection="1">
      <alignment horizontal="right" vertical="center" wrapText="1" indent="1"/>
      <protection hidden="1"/>
    </xf>
    <xf numFmtId="4" fontId="13" fillId="0" borderId="3" xfId="0" quotePrefix="1" applyNumberFormat="1" applyFont="1" applyBorder="1" applyAlignment="1" applyProtection="1">
      <alignment horizontal="right" vertical="center" wrapText="1" indent="1"/>
      <protection hidden="1"/>
    </xf>
    <xf numFmtId="4" fontId="8" fillId="0" borderId="6" xfId="0" quotePrefix="1" applyNumberFormat="1" applyFont="1" applyBorder="1" applyAlignment="1" applyProtection="1">
      <alignment horizontal="right" vertical="center" wrapText="1" indent="1"/>
      <protection hidden="1"/>
    </xf>
    <xf numFmtId="4" fontId="8" fillId="0" borderId="14" xfId="0" quotePrefix="1" applyNumberFormat="1" applyFont="1" applyBorder="1" applyAlignment="1" applyProtection="1">
      <alignment horizontal="right" vertical="center" wrapText="1" indent="1"/>
      <protection hidden="1"/>
    </xf>
    <xf numFmtId="4" fontId="8" fillId="0" borderId="15" xfId="0" quotePrefix="1" applyNumberFormat="1" applyFont="1" applyBorder="1" applyAlignment="1" applyProtection="1">
      <alignment horizontal="right" vertical="center" wrapText="1" indent="1"/>
      <protection hidden="1"/>
    </xf>
    <xf numFmtId="2" fontId="8" fillId="0" borderId="6" xfId="0" applyNumberFormat="1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2" fontId="13" fillId="0" borderId="6" xfId="0" quotePrefix="1" applyNumberFormat="1" applyFont="1" applyBorder="1" applyAlignment="1">
      <alignment horizontal="center" vertical="center" wrapText="1"/>
    </xf>
    <xf numFmtId="2" fontId="13" fillId="0" borderId="7" xfId="0" quotePrefix="1" applyNumberFormat="1" applyFont="1" applyBorder="1" applyAlignment="1">
      <alignment horizontal="center" vertical="center" wrapText="1"/>
    </xf>
    <xf numFmtId="4" fontId="14" fillId="0" borderId="6" xfId="0" quotePrefix="1" applyNumberFormat="1" applyFont="1" applyBorder="1" applyAlignment="1" applyProtection="1">
      <alignment horizontal="right" vertical="center" wrapText="1" indent="1"/>
      <protection hidden="1"/>
    </xf>
    <xf numFmtId="4" fontId="14" fillId="0" borderId="7" xfId="0" quotePrefix="1" applyNumberFormat="1" applyFont="1" applyBorder="1" applyAlignment="1" applyProtection="1">
      <alignment horizontal="right" vertical="center" wrapText="1" indent="1"/>
      <protection hidden="1"/>
    </xf>
    <xf numFmtId="4" fontId="14" fillId="0" borderId="2" xfId="0" quotePrefix="1" applyNumberFormat="1" applyFont="1" applyBorder="1" applyAlignment="1" applyProtection="1">
      <alignment horizontal="right" vertical="center" wrapText="1" indent="1"/>
      <protection hidden="1"/>
    </xf>
    <xf numFmtId="4" fontId="14" fillId="0" borderId="3" xfId="0" quotePrefix="1" applyNumberFormat="1" applyFont="1" applyBorder="1" applyAlignment="1" applyProtection="1">
      <alignment horizontal="right" vertical="center" wrapText="1" indent="1"/>
      <protection hidden="1"/>
    </xf>
    <xf numFmtId="0" fontId="15" fillId="0" borderId="26" xfId="0" applyFont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7" fillId="0" borderId="30" xfId="3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7" fillId="0" borderId="0" xfId="3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</cellXfs>
  <cellStyles count="4">
    <cellStyle name="Hyperlink" xfId="3" builtinId="8"/>
    <cellStyle name="Hyperlink 2" xfId="1" xr:uid="{00000000-0005-0000-0000-000000000000}"/>
    <cellStyle name="Normal" xfId="0" builtinId="0"/>
    <cellStyle name="Normal 10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0&amp;par1_in=&amp;par2_in=&amp;par3_in=" TargetMode="External"/><Relationship Id="rId18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5&amp;par1_in=&amp;par2_in=&amp;par3_in=" TargetMode="External"/><Relationship Id="rId26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603&amp;par1_in=&amp;par2_in=&amp;par3_in=" TargetMode="External"/><Relationship Id="rId39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8&amp;par1_in=&amp;par2_in=&amp;par3_in=" TargetMode="External"/><Relationship Id="rId21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8&amp;par1_in=&amp;par2_in=&amp;par3_in=" TargetMode="External"/><Relationship Id="rId34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3&amp;par1_in=&amp;par2_in=&amp;par3_in=" TargetMode="External"/><Relationship Id="rId42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1&amp;par1_in=&amp;par2_in=&amp;par3_in=" TargetMode="External"/><Relationship Id="rId47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6&amp;par1_in=&amp;par2_in=&amp;par3_in=" TargetMode="External"/><Relationship Id="rId50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9&amp;par1_in=&amp;par2_in=&amp;par3_in=" TargetMode="External"/><Relationship Id="rId55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604&amp;par1_in=&amp;par2_in=&amp;par3_in=" TargetMode="External"/><Relationship Id="rId7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4&amp;par1_in=&amp;par2_in=&amp;par3_in=" TargetMode="External"/><Relationship Id="rId2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79&amp;par1_in=&amp;par2_in=&amp;par3_in=" TargetMode="External"/><Relationship Id="rId16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3&amp;par1_in=&amp;par2_in=&amp;par3_in=" TargetMode="External"/><Relationship Id="rId29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78&amp;par1_in=&amp;par2_in=&amp;par3_in=" TargetMode="External"/><Relationship Id="rId11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8&amp;par1_in=&amp;par2_in=&amp;par3_in=" TargetMode="External"/><Relationship Id="rId24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601&amp;par1_in=&amp;par2_in=&amp;par3_in=" TargetMode="External"/><Relationship Id="rId32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1&amp;par1_in=&amp;par2_in=&amp;par3_in=" TargetMode="External"/><Relationship Id="rId37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6&amp;par1_in=&amp;par2_in=&amp;par3_in=" TargetMode="External"/><Relationship Id="rId40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9&amp;par1_in=&amp;par2_in=&amp;par3_in=" TargetMode="External"/><Relationship Id="rId45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4&amp;par1_in=&amp;par2_in=&amp;par3_in=" TargetMode="External"/><Relationship Id="rId53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602&amp;par1_in=&amp;par2_in=&amp;par3_in=" TargetMode="External"/><Relationship Id="rId5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2&amp;par1_in=&amp;par2_in=&amp;par3_in=" TargetMode="External"/><Relationship Id="rId19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6&amp;par1_in=&amp;par2_in=&amp;par3_in=" TargetMode="External"/><Relationship Id="rId4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1&amp;par1_in=&amp;par2_in=&amp;par3_in=" TargetMode="External"/><Relationship Id="rId9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6&amp;par1_in=&amp;par2_in=&amp;par3_in=" TargetMode="External"/><Relationship Id="rId14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1&amp;par1_in=&amp;par2_in=&amp;par3_in=" TargetMode="External"/><Relationship Id="rId22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9&amp;par1_in=&amp;par2_in=&amp;par3_in=" TargetMode="External"/><Relationship Id="rId27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604&amp;par1_in=&amp;par2_in=&amp;par3_in=" TargetMode="External"/><Relationship Id="rId30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79&amp;par1_in=&amp;par2_in=&amp;par3_in=" TargetMode="External"/><Relationship Id="rId35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4&amp;par1_in=&amp;par2_in=&amp;par3_in=" TargetMode="External"/><Relationship Id="rId43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2&amp;par1_in=&amp;par2_in=&amp;par3_in=" TargetMode="External"/><Relationship Id="rId48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7&amp;par1_in=&amp;par2_in=&amp;par3_in=" TargetMode="External"/><Relationship Id="rId56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605&amp;par1_in=&amp;par2_in=&amp;par3_in=" TargetMode="External"/><Relationship Id="rId8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5&amp;par1_in=&amp;par2_in=&amp;par3_in=" TargetMode="External"/><Relationship Id="rId51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600&amp;par1_in=&amp;par2_in=&amp;par3_in=" TargetMode="External"/><Relationship Id="rId3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0&amp;par1_in=&amp;par2_in=&amp;par3_in=" TargetMode="External"/><Relationship Id="rId12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9&amp;par1_in=&amp;par2_in=&amp;par3_in=" TargetMode="External"/><Relationship Id="rId17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4&amp;par1_in=&amp;par2_in=&amp;par3_in=" TargetMode="External"/><Relationship Id="rId25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602&amp;par1_in=&amp;par2_in=&amp;par3_in=" TargetMode="External"/><Relationship Id="rId33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2&amp;par1_in=&amp;par2_in=&amp;par3_in=" TargetMode="External"/><Relationship Id="rId38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7&amp;par1_in=&amp;par2_in=&amp;par3_in=" TargetMode="External"/><Relationship Id="rId46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5&amp;par1_in=&amp;par2_in=&amp;par3_in=" TargetMode="External"/><Relationship Id="rId20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7&amp;par1_in=&amp;par2_in=&amp;par3_in=" TargetMode="External"/><Relationship Id="rId41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0&amp;par1_in=&amp;par2_in=&amp;par3_in=" TargetMode="External"/><Relationship Id="rId54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603&amp;par1_in=&amp;par2_in=&amp;par3_in=" TargetMode="External"/><Relationship Id="rId1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78&amp;par1_in=&amp;par2_in=&amp;par3_in=" TargetMode="External"/><Relationship Id="rId6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3&amp;par1_in=&amp;par2_in=&amp;par3_in=" TargetMode="External"/><Relationship Id="rId15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92&amp;par1_in=&amp;par2_in=&amp;par3_in=" TargetMode="External"/><Relationship Id="rId23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600&amp;par1_in=&amp;par2_in=&amp;par3_in=" TargetMode="External"/><Relationship Id="rId28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605&amp;par1_in=&amp;par2_in=&amp;par3_in=" TargetMode="External"/><Relationship Id="rId36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5&amp;par1_in=&amp;par2_in=&amp;par3_in=" TargetMode="External"/><Relationship Id="rId49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8&amp;par1_in=&amp;par2_in=&amp;par3_in=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is.vic.lt/pls/vris/ataskAnalize.ataSuvestineRodytiPr?suv_id_in=3807&amp;sekt_in=02&amp;metai_nuo_in=2026&amp;metai_iki_in=2026&amp;periodas_nuo_in=8&amp;periodas_iki_in=8&amp;rod_id_in=103587&amp;par1_in=&amp;par2_in=&amp;par3_in=" TargetMode="External"/><Relationship Id="rId31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80&amp;par1_in=&amp;par2_in=&amp;par3_in=" TargetMode="External"/><Relationship Id="rId44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593&amp;par1_in=&amp;par2_in=&amp;par3_in=" TargetMode="External"/><Relationship Id="rId52" Type="http://schemas.openxmlformats.org/officeDocument/2006/relationships/hyperlink" Target="https://is.vic.lt/pls/vris/ataskAnalize.ataSuvestineRodytiPr?suv_id_in=3807&amp;sekt_in=02&amp;metai_nuo_in=2025&amp;metai_iki_in=2025&amp;periodas_nuo_in=7&amp;periodas_iki_in=7&amp;rod_id_in=103601&amp;par1_in=&amp;par2_in=&amp;par3_in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D184"/>
  <sheetViews>
    <sheetView showGridLines="0" showRowColHeaders="0" tabSelected="1" zoomScale="92" zoomScaleNormal="92" workbookViewId="0">
      <pane xSplit="4" topLeftCell="M1" activePane="topRight" state="frozen"/>
      <selection pane="topRight" activeCell="Y1" sqref="Y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5.77734375" customWidth="1"/>
    <col min="2" max="2" width="49.6640625" customWidth="1"/>
    <col min="3" max="3" width="12.21875" customWidth="1"/>
    <col min="4" max="4" width="13.109375" customWidth="1"/>
    <col min="5" max="5" width="12.6640625" customWidth="1"/>
    <col min="6" max="6" width="13" customWidth="1"/>
    <col min="7" max="7" width="12.5546875" customWidth="1"/>
    <col min="8" max="8" width="13.33203125" customWidth="1"/>
    <col min="9" max="9" width="11.6640625" customWidth="1"/>
    <col min="10" max="18" width="14" customWidth="1"/>
    <col min="19" max="19" width="11.33203125" customWidth="1"/>
    <col min="20" max="20" width="11.6640625" customWidth="1"/>
    <col min="21" max="21" width="8.21875" customWidth="1"/>
    <col min="22" max="22" width="8.5546875" customWidth="1"/>
    <col min="23" max="23" width="7.33203125" customWidth="1"/>
    <col min="24" max="24" width="7.6640625" customWidth="1"/>
  </cols>
  <sheetData>
    <row r="2" spans="2:30" ht="50.4" customHeight="1" x14ac:dyDescent="0.25">
      <c r="B2" s="7" t="s">
        <v>27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2:30" ht="23.4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30" x14ac:dyDescent="0.25">
      <c r="B4" s="17" t="s">
        <v>98</v>
      </c>
    </row>
    <row r="5" spans="2:30" ht="12.75" customHeight="1" x14ac:dyDescent="0.25">
      <c r="B5" s="72" t="s">
        <v>0</v>
      </c>
      <c r="C5" s="62">
        <v>2025</v>
      </c>
      <c r="D5" s="63"/>
      <c r="E5" s="60">
        <v>2026</v>
      </c>
      <c r="F5" s="61"/>
      <c r="G5" s="61"/>
      <c r="H5" s="61"/>
      <c r="I5" s="61"/>
      <c r="J5" s="61"/>
      <c r="K5" s="61"/>
      <c r="L5" s="61"/>
      <c r="M5" s="61"/>
      <c r="N5" s="61"/>
      <c r="O5" s="64">
        <v>2026</v>
      </c>
      <c r="P5" s="64"/>
      <c r="Q5" s="64"/>
      <c r="R5" s="64"/>
      <c r="S5" s="64"/>
      <c r="T5" s="63"/>
      <c r="U5" s="62" t="s">
        <v>4</v>
      </c>
      <c r="V5" s="64"/>
      <c r="W5" s="64"/>
      <c r="X5" s="63"/>
    </row>
    <row r="6" spans="2:30" ht="12.75" customHeight="1" x14ac:dyDescent="0.25">
      <c r="B6" s="73"/>
      <c r="C6" s="62" t="s">
        <v>28</v>
      </c>
      <c r="D6" s="63"/>
      <c r="E6" s="62" t="s">
        <v>14</v>
      </c>
      <c r="F6" s="63"/>
      <c r="G6" s="62" t="s">
        <v>21</v>
      </c>
      <c r="H6" s="63"/>
      <c r="I6" s="62" t="s">
        <v>22</v>
      </c>
      <c r="J6" s="63"/>
      <c r="K6" s="62" t="s">
        <v>23</v>
      </c>
      <c r="L6" s="63"/>
      <c r="M6" s="62" t="s">
        <v>24</v>
      </c>
      <c r="N6" s="63"/>
      <c r="O6" s="62" t="s">
        <v>25</v>
      </c>
      <c r="P6" s="63"/>
      <c r="Q6" s="62" t="s">
        <v>26</v>
      </c>
      <c r="R6" s="63"/>
      <c r="S6" s="62" t="s">
        <v>28</v>
      </c>
      <c r="T6" s="63"/>
      <c r="U6" s="62" t="s">
        <v>6</v>
      </c>
      <c r="V6" s="63"/>
      <c r="W6" s="62" t="s">
        <v>5</v>
      </c>
      <c r="X6" s="63"/>
    </row>
    <row r="7" spans="2:30" ht="35.4" customHeight="1" x14ac:dyDescent="0.25">
      <c r="B7" s="74"/>
      <c r="C7" s="42" t="s">
        <v>7</v>
      </c>
      <c r="D7" s="19" t="s">
        <v>8</v>
      </c>
      <c r="E7" s="19" t="s">
        <v>7</v>
      </c>
      <c r="F7" s="19" t="s">
        <v>8</v>
      </c>
      <c r="G7" s="42" t="s">
        <v>7</v>
      </c>
      <c r="H7" s="19" t="s">
        <v>8</v>
      </c>
      <c r="I7" s="42" t="s">
        <v>7</v>
      </c>
      <c r="J7" s="19" t="s">
        <v>8</v>
      </c>
      <c r="K7" s="42" t="s">
        <v>7</v>
      </c>
      <c r="L7" s="19" t="s">
        <v>8</v>
      </c>
      <c r="M7" s="42" t="s">
        <v>7</v>
      </c>
      <c r="N7" s="19" t="s">
        <v>8</v>
      </c>
      <c r="O7" s="19" t="s">
        <v>7</v>
      </c>
      <c r="P7" s="19" t="s">
        <v>8</v>
      </c>
      <c r="Q7" s="42" t="s">
        <v>7</v>
      </c>
      <c r="R7" s="19" t="s">
        <v>8</v>
      </c>
      <c r="S7" s="42" t="s">
        <v>7</v>
      </c>
      <c r="T7" s="19" t="s">
        <v>8</v>
      </c>
      <c r="U7" s="18" t="s">
        <v>3</v>
      </c>
      <c r="V7" s="19" t="s">
        <v>9</v>
      </c>
      <c r="W7" s="18" t="s">
        <v>3</v>
      </c>
      <c r="X7" s="19" t="s">
        <v>10</v>
      </c>
    </row>
    <row r="8" spans="2:30" ht="20.25" customHeight="1" x14ac:dyDescent="0.25">
      <c r="B8" s="21" t="s">
        <v>15</v>
      </c>
      <c r="C8" s="8" t="s">
        <v>1</v>
      </c>
      <c r="D8" s="8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9">
        <v>1.06</v>
      </c>
      <c r="N8" s="9">
        <v>1.73</v>
      </c>
      <c r="O8" s="9">
        <v>3.01</v>
      </c>
      <c r="P8" s="9">
        <v>1.85</v>
      </c>
      <c r="Q8" s="9" t="s">
        <v>1</v>
      </c>
      <c r="R8" s="9" t="s">
        <v>1</v>
      </c>
      <c r="S8" s="9" t="s">
        <v>1</v>
      </c>
      <c r="T8" s="9" t="s">
        <v>1</v>
      </c>
      <c r="U8" s="43">
        <v>1.37</v>
      </c>
      <c r="V8" s="44">
        <v>2.17</v>
      </c>
      <c r="W8" s="27">
        <v>-17.78</v>
      </c>
      <c r="X8" s="28">
        <v>-17.54</v>
      </c>
      <c r="AA8" s="3"/>
    </row>
    <row r="9" spans="2:30" ht="19.5" customHeight="1" x14ac:dyDescent="0.25">
      <c r="B9" s="22" t="s">
        <v>16</v>
      </c>
      <c r="C9" s="8">
        <v>0.48</v>
      </c>
      <c r="D9" s="8">
        <v>11.89</v>
      </c>
      <c r="E9" s="9">
        <v>0.5</v>
      </c>
      <c r="F9" s="9">
        <v>12.32</v>
      </c>
      <c r="G9" s="41">
        <v>0.53</v>
      </c>
      <c r="H9" s="41">
        <v>12.87</v>
      </c>
      <c r="I9" s="41">
        <v>0.51</v>
      </c>
      <c r="J9" s="41">
        <v>12.53</v>
      </c>
      <c r="K9" s="41">
        <v>0.51</v>
      </c>
      <c r="L9" s="41">
        <v>14.11</v>
      </c>
      <c r="M9" s="41">
        <v>0.53</v>
      </c>
      <c r="N9" s="41">
        <v>12.86</v>
      </c>
      <c r="O9" s="41">
        <v>0.56000000000000005</v>
      </c>
      <c r="P9" s="41">
        <v>13.36</v>
      </c>
      <c r="Q9" s="41">
        <v>0.56999999999999995</v>
      </c>
      <c r="R9" s="41">
        <v>16.84</v>
      </c>
      <c r="S9" s="41">
        <v>0.53</v>
      </c>
      <c r="T9" s="41">
        <v>12.64</v>
      </c>
      <c r="U9" s="29">
        <f>(S9/Q9)*100-100</f>
        <v>-7.02</v>
      </c>
      <c r="V9" s="30">
        <f>(T9/R9)*100-100</f>
        <v>-24.94</v>
      </c>
      <c r="W9" s="31">
        <f>(S9/C9)*100-100</f>
        <v>10.42</v>
      </c>
      <c r="X9" s="32">
        <f>(T9/D9)*100-100</f>
        <v>6.31</v>
      </c>
    </row>
    <row r="10" spans="2:30" ht="19.5" customHeight="1" x14ac:dyDescent="0.25">
      <c r="B10" s="22" t="s">
        <v>17</v>
      </c>
      <c r="C10" s="10">
        <v>3.18</v>
      </c>
      <c r="D10" s="10">
        <v>1.31</v>
      </c>
      <c r="E10" s="41">
        <v>3.18</v>
      </c>
      <c r="F10" s="41">
        <v>1.22</v>
      </c>
      <c r="G10" s="41">
        <v>3.17</v>
      </c>
      <c r="H10" s="41">
        <v>1.23</v>
      </c>
      <c r="I10" s="41">
        <v>3.06</v>
      </c>
      <c r="J10" s="41">
        <v>1.23</v>
      </c>
      <c r="K10" s="41">
        <v>3.21</v>
      </c>
      <c r="L10" s="41">
        <v>1.25</v>
      </c>
      <c r="M10" s="41">
        <v>3.43</v>
      </c>
      <c r="N10" s="41">
        <v>1.22</v>
      </c>
      <c r="O10" s="41">
        <v>3.16</v>
      </c>
      <c r="P10" s="41">
        <v>1.25</v>
      </c>
      <c r="Q10" s="41">
        <v>3.2</v>
      </c>
      <c r="R10" s="41">
        <v>1.27</v>
      </c>
      <c r="S10" s="41">
        <v>3.11</v>
      </c>
      <c r="T10" s="41">
        <v>1.25</v>
      </c>
      <c r="U10" s="29">
        <f>(S10/Q10)*100-100</f>
        <v>-2.81</v>
      </c>
      <c r="V10" s="30">
        <f>(T10/R10)*100-100</f>
        <v>-1.57</v>
      </c>
      <c r="W10" s="33">
        <f>(S10/C10)*100-100</f>
        <v>-2.2000000000000002</v>
      </c>
      <c r="X10" s="34">
        <f>(T10/D10)*100-100</f>
        <v>-4.58</v>
      </c>
    </row>
    <row r="11" spans="2:30" ht="19.5" customHeight="1" x14ac:dyDescent="0.25">
      <c r="B11" s="22" t="s">
        <v>18</v>
      </c>
      <c r="C11" s="8" t="s">
        <v>1</v>
      </c>
      <c r="D11" s="8" t="s">
        <v>1</v>
      </c>
      <c r="E11" s="9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9" t="s">
        <v>2</v>
      </c>
      <c r="K11" s="9" t="s">
        <v>2</v>
      </c>
      <c r="L11" s="9" t="s">
        <v>2</v>
      </c>
      <c r="M11" s="9" t="s">
        <v>2</v>
      </c>
      <c r="N11" s="9" t="s">
        <v>2</v>
      </c>
      <c r="O11" s="9" t="s">
        <v>1</v>
      </c>
      <c r="P11" s="9" t="s">
        <v>1</v>
      </c>
      <c r="Q11" s="9" t="s">
        <v>2</v>
      </c>
      <c r="R11" s="9" t="s">
        <v>2</v>
      </c>
      <c r="S11" s="9" t="s">
        <v>2</v>
      </c>
      <c r="T11" s="9" t="s">
        <v>2</v>
      </c>
      <c r="U11" s="35" t="s">
        <v>2</v>
      </c>
      <c r="V11" s="36" t="s">
        <v>2</v>
      </c>
      <c r="W11" s="27" t="s">
        <v>2</v>
      </c>
      <c r="X11" s="37" t="s">
        <v>2</v>
      </c>
      <c r="AC11" s="2"/>
      <c r="AD11" s="2"/>
    </row>
    <row r="12" spans="2:30" ht="19.5" customHeight="1" x14ac:dyDescent="0.25">
      <c r="B12" s="22" t="s">
        <v>19</v>
      </c>
      <c r="C12" s="8" t="s">
        <v>1</v>
      </c>
      <c r="D12" s="8" t="s">
        <v>1</v>
      </c>
      <c r="E12" s="9">
        <v>35.909999999999997</v>
      </c>
      <c r="F12" s="9">
        <v>2.42</v>
      </c>
      <c r="G12" s="9">
        <v>29.99</v>
      </c>
      <c r="H12" s="9">
        <v>2.42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2</v>
      </c>
      <c r="R12" s="9" t="s">
        <v>2</v>
      </c>
      <c r="S12" s="9">
        <v>35.44</v>
      </c>
      <c r="T12" s="9">
        <v>2.4</v>
      </c>
      <c r="U12" s="45" t="s">
        <v>2</v>
      </c>
      <c r="V12" s="46" t="s">
        <v>2</v>
      </c>
      <c r="W12" s="47" t="s">
        <v>2</v>
      </c>
      <c r="X12" s="48" t="s">
        <v>2</v>
      </c>
    </row>
    <row r="13" spans="2:30" ht="32.4" customHeight="1" x14ac:dyDescent="0.25">
      <c r="B13" s="23" t="s">
        <v>20</v>
      </c>
      <c r="C13" s="20">
        <v>0.3</v>
      </c>
      <c r="D13" s="8" t="s">
        <v>2</v>
      </c>
      <c r="E13" s="9">
        <v>0.31</v>
      </c>
      <c r="F13" s="9" t="s">
        <v>2</v>
      </c>
      <c r="G13" s="9">
        <v>0.31</v>
      </c>
      <c r="H13" s="9" t="s">
        <v>2</v>
      </c>
      <c r="I13" s="9">
        <v>0.32</v>
      </c>
      <c r="J13" s="9" t="s">
        <v>2</v>
      </c>
      <c r="K13" s="9">
        <v>0.26</v>
      </c>
      <c r="L13" s="9" t="s">
        <v>2</v>
      </c>
      <c r="M13" s="9" t="s">
        <v>1</v>
      </c>
      <c r="N13" s="9" t="s">
        <v>2</v>
      </c>
      <c r="O13" s="9">
        <v>0.3</v>
      </c>
      <c r="P13" s="9" t="s">
        <v>2</v>
      </c>
      <c r="Q13" s="9">
        <v>0.28999999999999998</v>
      </c>
      <c r="R13" s="9" t="s">
        <v>2</v>
      </c>
      <c r="S13" s="9">
        <v>0.31</v>
      </c>
      <c r="T13" s="9" t="s">
        <v>2</v>
      </c>
      <c r="U13" s="38">
        <f>(S13/Q13)*100-100</f>
        <v>6.9</v>
      </c>
      <c r="V13" s="36" t="s">
        <v>2</v>
      </c>
      <c r="W13" s="39">
        <f>(S13/C13)*100-100</f>
        <v>3.33</v>
      </c>
      <c r="X13" s="40" t="s">
        <v>2</v>
      </c>
    </row>
    <row r="14" spans="2:30" ht="3" customHeight="1" x14ac:dyDescent="0.25"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8"/>
    </row>
    <row r="15" spans="2:30" ht="3" customHeight="1" x14ac:dyDescent="0.25"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1"/>
    </row>
    <row r="16" spans="2:30" ht="1.8" hidden="1" customHeight="1" x14ac:dyDescent="0.25">
      <c r="B16" s="11"/>
      <c r="C16" s="11"/>
      <c r="D16" s="11"/>
      <c r="E16" s="11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2:30" ht="1.8" customHeight="1" x14ac:dyDescent="0.25">
      <c r="B17" s="14"/>
      <c r="C17" s="14"/>
      <c r="D17" s="14"/>
      <c r="E17" s="14"/>
      <c r="F17" s="1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2:30" s="1" customFormat="1" x14ac:dyDescent="0.25">
      <c r="B18" s="25" t="s">
        <v>99</v>
      </c>
      <c r="C18" s="13"/>
      <c r="D18" s="13"/>
      <c r="E18" s="13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65" t="s">
        <v>11</v>
      </c>
      <c r="V18" s="65"/>
      <c r="W18" s="65"/>
      <c r="X18" s="65"/>
    </row>
    <row r="19" spans="2:30" ht="15" customHeight="1" x14ac:dyDescent="0.25">
      <c r="B19" s="26" t="s">
        <v>100</v>
      </c>
      <c r="C19" s="16"/>
      <c r="D19" s="16"/>
      <c r="E19" s="16"/>
      <c r="F19" s="16"/>
      <c r="G19" s="15"/>
      <c r="H19" s="15"/>
      <c r="I19" s="15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5"/>
      <c r="W19" s="15"/>
      <c r="X19" s="15"/>
    </row>
    <row r="20" spans="2:30" ht="12.6" customHeight="1" x14ac:dyDescent="0.25">
      <c r="B20" s="26" t="s">
        <v>13</v>
      </c>
      <c r="C20" s="16"/>
      <c r="D20" s="16"/>
      <c r="E20" s="16"/>
      <c r="F20" s="16"/>
      <c r="H20" s="15"/>
      <c r="I20" s="15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  <c r="W20" s="15"/>
      <c r="X20" s="15"/>
    </row>
    <row r="21" spans="2:30" x14ac:dyDescent="0.25">
      <c r="B21" s="26" t="s">
        <v>12</v>
      </c>
      <c r="C21" s="15"/>
      <c r="D21" s="15"/>
      <c r="E21" s="15"/>
      <c r="F21" s="15"/>
      <c r="G21" s="2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AD21" s="5" t="s">
        <v>2</v>
      </c>
    </row>
    <row r="22" spans="2:30" x14ac:dyDescent="0.25">
      <c r="B22" s="26"/>
      <c r="C22" s="15"/>
      <c r="D22" s="15"/>
      <c r="E22" s="15"/>
      <c r="F22" s="15"/>
      <c r="G22" s="2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AD22" s="5"/>
    </row>
    <row r="125" spans="11:23" ht="30.6" x14ac:dyDescent="0.25">
      <c r="K125" s="50" t="s">
        <v>29</v>
      </c>
      <c r="L125" s="51" t="s">
        <v>30</v>
      </c>
      <c r="M125" s="51" t="s">
        <v>31</v>
      </c>
      <c r="N125" s="51" t="s">
        <v>32</v>
      </c>
      <c r="O125" s="51" t="s">
        <v>33</v>
      </c>
      <c r="P125" s="51" t="s">
        <v>34</v>
      </c>
      <c r="Q125" s="51" t="s">
        <v>35</v>
      </c>
      <c r="R125" s="51" t="s">
        <v>36</v>
      </c>
      <c r="S125" s="51" t="s">
        <v>37</v>
      </c>
      <c r="T125" s="51" t="s">
        <v>38</v>
      </c>
      <c r="U125" s="51" t="s">
        <v>39</v>
      </c>
      <c r="V125" s="51" t="s">
        <v>40</v>
      </c>
      <c r="W125" s="52" t="s">
        <v>41</v>
      </c>
    </row>
    <row r="126" spans="11:23" x14ac:dyDescent="0.25">
      <c r="K126" s="53" t="s">
        <v>42</v>
      </c>
      <c r="L126" s="49" t="s">
        <v>43</v>
      </c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54">
        <v>0</v>
      </c>
    </row>
    <row r="127" spans="11:23" x14ac:dyDescent="0.25">
      <c r="K127" s="53" t="s">
        <v>44</v>
      </c>
      <c r="L127" s="49" t="s">
        <v>45</v>
      </c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54">
        <v>0</v>
      </c>
    </row>
    <row r="128" spans="11:23" ht="20.399999999999999" x14ac:dyDescent="0.25">
      <c r="K128" s="53" t="s">
        <v>46</v>
      </c>
      <c r="L128" s="49" t="s">
        <v>47</v>
      </c>
      <c r="M128" s="49">
        <v>2800</v>
      </c>
      <c r="N128" s="49">
        <v>1680</v>
      </c>
      <c r="O128" s="49">
        <v>9800</v>
      </c>
      <c r="P128" s="49">
        <v>3.5</v>
      </c>
      <c r="Q128" s="49">
        <v>5.83</v>
      </c>
      <c r="R128" s="49">
        <v>49800</v>
      </c>
      <c r="S128" s="49">
        <v>1842</v>
      </c>
      <c r="T128" s="49">
        <v>46279.47</v>
      </c>
      <c r="U128" s="49">
        <v>0.93</v>
      </c>
      <c r="V128" s="49">
        <v>25.12</v>
      </c>
      <c r="W128" s="55">
        <v>2</v>
      </c>
    </row>
    <row r="129" spans="11:26" ht="61.2" x14ac:dyDescent="0.25">
      <c r="K129" s="53" t="s">
        <v>48</v>
      </c>
      <c r="L129" s="49" t="s">
        <v>49</v>
      </c>
      <c r="M129" s="49">
        <v>52</v>
      </c>
      <c r="N129" s="49">
        <v>75</v>
      </c>
      <c r="O129" s="49">
        <v>430</v>
      </c>
      <c r="P129" s="49">
        <v>8.27</v>
      </c>
      <c r="Q129" s="49">
        <v>5.73</v>
      </c>
      <c r="R129" s="49">
        <v>142160</v>
      </c>
      <c r="S129" s="49">
        <v>213240</v>
      </c>
      <c r="T129" s="49">
        <v>980904</v>
      </c>
      <c r="U129" s="49">
        <v>6.9</v>
      </c>
      <c r="V129" s="49">
        <v>4.5999999999999996</v>
      </c>
      <c r="W129" s="55">
        <v>2</v>
      </c>
    </row>
    <row r="130" spans="11:26" ht="20.399999999999999" x14ac:dyDescent="0.25">
      <c r="K130" s="53" t="s">
        <v>50</v>
      </c>
      <c r="L130" s="49" t="s">
        <v>51</v>
      </c>
      <c r="M130" s="49">
        <v>105967</v>
      </c>
      <c r="N130" s="49">
        <v>167564</v>
      </c>
      <c r="O130" s="49">
        <v>78755.08</v>
      </c>
      <c r="P130" s="49">
        <v>0.74</v>
      </c>
      <c r="Q130" s="49">
        <v>0.47</v>
      </c>
      <c r="R130" s="49"/>
      <c r="S130" s="49"/>
      <c r="T130" s="49"/>
      <c r="U130" s="49"/>
      <c r="V130" s="49"/>
      <c r="W130" s="55">
        <v>1</v>
      </c>
      <c r="Y130">
        <f>(P130/P161)*100-100</f>
        <v>-17.7777777777778</v>
      </c>
      <c r="Z130">
        <f>(Q130/Q161)*100-100</f>
        <v>-17.543859649122801</v>
      </c>
    </row>
    <row r="131" spans="11:26" ht="20.399999999999999" x14ac:dyDescent="0.25">
      <c r="K131" s="53" t="s">
        <v>52</v>
      </c>
      <c r="L131" s="49" t="s">
        <v>53</v>
      </c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54">
        <v>0</v>
      </c>
    </row>
    <row r="132" spans="11:26" x14ac:dyDescent="0.25">
      <c r="K132" s="53" t="s">
        <v>54</v>
      </c>
      <c r="L132" s="49" t="s">
        <v>55</v>
      </c>
      <c r="M132" s="49"/>
      <c r="N132" s="49"/>
      <c r="O132" s="49"/>
      <c r="P132" s="49"/>
      <c r="Q132" s="49"/>
      <c r="R132" s="49">
        <v>21228</v>
      </c>
      <c r="S132" s="49">
        <v>849</v>
      </c>
      <c r="T132" s="49">
        <v>143100</v>
      </c>
      <c r="U132" s="49">
        <v>6.74</v>
      </c>
      <c r="V132" s="49">
        <v>168.55</v>
      </c>
      <c r="W132" s="55">
        <v>1</v>
      </c>
      <c r="Y132">
        <v>0.73</v>
      </c>
      <c r="Z132">
        <v>0.46</v>
      </c>
    </row>
    <row r="133" spans="11:26" ht="20.399999999999999" x14ac:dyDescent="0.25">
      <c r="K133" s="53" t="s">
        <v>56</v>
      </c>
      <c r="L133" s="49" t="s">
        <v>57</v>
      </c>
      <c r="M133" s="49">
        <v>65658</v>
      </c>
      <c r="N133" s="49">
        <v>287463</v>
      </c>
      <c r="O133" s="49">
        <v>227008</v>
      </c>
      <c r="P133" s="49">
        <v>3.46</v>
      </c>
      <c r="Q133" s="49">
        <v>0.79</v>
      </c>
      <c r="R133" s="49"/>
      <c r="S133" s="49"/>
      <c r="T133" s="49"/>
      <c r="U133" s="49"/>
      <c r="V133" s="49"/>
      <c r="W133" s="55">
        <v>2</v>
      </c>
      <c r="Y133">
        <f>(P130/Y132)*100-100</f>
        <v>1.3698630136986301</v>
      </c>
      <c r="Z133">
        <f>(Q130/Z132)*100-100</f>
        <v>2.1739130434782501</v>
      </c>
    </row>
    <row r="134" spans="11:26" ht="20.399999999999999" x14ac:dyDescent="0.25">
      <c r="K134" s="53" t="s">
        <v>58</v>
      </c>
      <c r="L134" s="49" t="s">
        <v>59</v>
      </c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54">
        <v>0</v>
      </c>
    </row>
    <row r="135" spans="11:26" ht="20.399999999999999" x14ac:dyDescent="0.25">
      <c r="K135" s="53" t="s">
        <v>60</v>
      </c>
      <c r="L135" s="49" t="s">
        <v>61</v>
      </c>
      <c r="M135" s="49">
        <v>3400880</v>
      </c>
      <c r="N135" s="49">
        <v>415631</v>
      </c>
      <c r="O135" s="49">
        <v>1973749.8</v>
      </c>
      <c r="P135" s="49">
        <v>0.57999999999999996</v>
      </c>
      <c r="Q135" s="49">
        <v>4.75</v>
      </c>
      <c r="R135" s="49">
        <v>1188130</v>
      </c>
      <c r="S135" s="49">
        <v>47915.199999999997</v>
      </c>
      <c r="T135" s="49">
        <v>578024.6</v>
      </c>
      <c r="U135" s="49">
        <v>0.49</v>
      </c>
      <c r="V135" s="49">
        <v>12.06</v>
      </c>
      <c r="W135" s="54">
        <v>6</v>
      </c>
    </row>
    <row r="136" spans="11:26" ht="30.6" x14ac:dyDescent="0.25">
      <c r="K136" s="53" t="s">
        <v>62</v>
      </c>
      <c r="L136" s="49" t="s">
        <v>63</v>
      </c>
      <c r="M136" s="49">
        <v>2245326</v>
      </c>
      <c r="N136" s="49">
        <v>5583580.6100000003</v>
      </c>
      <c r="O136" s="49">
        <v>6982654.9000000004</v>
      </c>
      <c r="P136" s="49">
        <v>3.11</v>
      </c>
      <c r="Q136" s="49">
        <v>1.25</v>
      </c>
      <c r="R136" s="49">
        <v>2963113</v>
      </c>
      <c r="S136" s="49">
        <v>4379275</v>
      </c>
      <c r="T136" s="49">
        <v>6012998.46</v>
      </c>
      <c r="U136" s="49">
        <v>2.0299999999999998</v>
      </c>
      <c r="V136" s="49">
        <v>1.37</v>
      </c>
      <c r="W136" s="54">
        <v>14</v>
      </c>
    </row>
    <row r="137" spans="11:26" x14ac:dyDescent="0.25">
      <c r="K137" s="53" t="s">
        <v>64</v>
      </c>
      <c r="L137" s="49" t="s">
        <v>65</v>
      </c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54">
        <v>0</v>
      </c>
    </row>
    <row r="138" spans="11:26" x14ac:dyDescent="0.25">
      <c r="K138" s="53" t="s">
        <v>66</v>
      </c>
      <c r="L138" s="49" t="s">
        <v>67</v>
      </c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54">
        <v>0</v>
      </c>
    </row>
    <row r="139" spans="11:26" ht="20.399999999999999" x14ac:dyDescent="0.25">
      <c r="K139" s="53" t="s">
        <v>68</v>
      </c>
      <c r="L139" s="49" t="s">
        <v>69</v>
      </c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54">
        <v>0</v>
      </c>
    </row>
    <row r="140" spans="11:26" x14ac:dyDescent="0.25">
      <c r="K140" s="53" t="s">
        <v>70</v>
      </c>
      <c r="L140" s="49" t="s">
        <v>71</v>
      </c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54">
        <v>0</v>
      </c>
    </row>
    <row r="141" spans="11:26" x14ac:dyDescent="0.25">
      <c r="K141" s="53" t="s">
        <v>72</v>
      </c>
      <c r="L141" s="49" t="s">
        <v>73</v>
      </c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54">
        <v>0</v>
      </c>
    </row>
    <row r="142" spans="11:26" x14ac:dyDescent="0.25">
      <c r="K142" s="53" t="s">
        <v>74</v>
      </c>
      <c r="L142" s="49" t="s">
        <v>75</v>
      </c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54">
        <v>0</v>
      </c>
    </row>
    <row r="143" spans="11:26" ht="20.399999999999999" x14ac:dyDescent="0.25">
      <c r="K143" s="53" t="s">
        <v>76</v>
      </c>
      <c r="L143" s="49" t="s">
        <v>77</v>
      </c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54">
        <v>0</v>
      </c>
    </row>
    <row r="144" spans="11:26" x14ac:dyDescent="0.25">
      <c r="K144" s="53" t="s">
        <v>78</v>
      </c>
      <c r="L144" s="49" t="s">
        <v>79</v>
      </c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54">
        <v>0</v>
      </c>
    </row>
    <row r="145" spans="11:23" x14ac:dyDescent="0.25">
      <c r="K145" s="53" t="s">
        <v>80</v>
      </c>
      <c r="L145" s="49" t="s">
        <v>81</v>
      </c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54">
        <v>0</v>
      </c>
    </row>
    <row r="146" spans="11:23" x14ac:dyDescent="0.25">
      <c r="K146" s="53" t="s">
        <v>82</v>
      </c>
      <c r="L146" s="49" t="s">
        <v>83</v>
      </c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54">
        <v>0</v>
      </c>
    </row>
    <row r="147" spans="11:23" x14ac:dyDescent="0.25">
      <c r="K147" s="53" t="s">
        <v>84</v>
      </c>
      <c r="L147" s="49" t="s">
        <v>85</v>
      </c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54">
        <v>0</v>
      </c>
    </row>
    <row r="148" spans="11:23" x14ac:dyDescent="0.25">
      <c r="K148" s="53" t="s">
        <v>86</v>
      </c>
      <c r="L148" s="49" t="s">
        <v>87</v>
      </c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54">
        <v>0</v>
      </c>
    </row>
    <row r="149" spans="11:23" x14ac:dyDescent="0.25">
      <c r="K149" s="53" t="s">
        <v>88</v>
      </c>
      <c r="L149" s="49" t="s">
        <v>89</v>
      </c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54">
        <v>0</v>
      </c>
    </row>
    <row r="150" spans="11:23" x14ac:dyDescent="0.25">
      <c r="K150" s="53" t="s">
        <v>90</v>
      </c>
      <c r="L150" s="49" t="s">
        <v>91</v>
      </c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54">
        <v>0</v>
      </c>
    </row>
    <row r="151" spans="11:23" ht="20.399999999999999" x14ac:dyDescent="0.25">
      <c r="K151" s="53" t="s">
        <v>92</v>
      </c>
      <c r="L151" s="49" t="s">
        <v>93</v>
      </c>
      <c r="M151" s="49"/>
      <c r="N151" s="49"/>
      <c r="O151" s="49"/>
      <c r="P151" s="49"/>
      <c r="Q151" s="49"/>
      <c r="R151" s="49">
        <v>30603</v>
      </c>
      <c r="S151" s="49">
        <v>1836</v>
      </c>
      <c r="T151" s="49">
        <v>65246</v>
      </c>
      <c r="U151" s="49">
        <v>2.13</v>
      </c>
      <c r="V151" s="49">
        <v>35.54</v>
      </c>
      <c r="W151" s="55">
        <v>2</v>
      </c>
    </row>
    <row r="152" spans="11:23" ht="20.399999999999999" x14ac:dyDescent="0.25">
      <c r="K152" s="53" t="s">
        <v>94</v>
      </c>
      <c r="L152" s="49" t="s">
        <v>95</v>
      </c>
      <c r="M152" s="49">
        <v>50</v>
      </c>
      <c r="N152" s="49">
        <v>3</v>
      </c>
      <c r="O152" s="49">
        <v>309.92</v>
      </c>
      <c r="P152" s="49">
        <v>6.2</v>
      </c>
      <c r="Q152" s="49">
        <v>103.31</v>
      </c>
      <c r="R152" s="49">
        <v>11500</v>
      </c>
      <c r="S152" s="49">
        <v>800</v>
      </c>
      <c r="T152" s="49">
        <v>23508.639999999999</v>
      </c>
      <c r="U152" s="49">
        <v>2.04</v>
      </c>
      <c r="V152" s="49">
        <v>29.39</v>
      </c>
      <c r="W152" s="55">
        <v>2</v>
      </c>
    </row>
    <row r="153" spans="11:23" ht="20.399999999999999" x14ac:dyDescent="0.25">
      <c r="K153" s="56" t="s">
        <v>96</v>
      </c>
      <c r="L153" s="57" t="s">
        <v>97</v>
      </c>
      <c r="M153" s="57">
        <v>112800</v>
      </c>
      <c r="N153" s="57">
        <v>1663297.72</v>
      </c>
      <c r="O153" s="57">
        <v>3997074.01</v>
      </c>
      <c r="P153" s="57">
        <v>35.44</v>
      </c>
      <c r="Q153" s="57">
        <v>2.4</v>
      </c>
      <c r="R153" s="57"/>
      <c r="S153" s="57"/>
      <c r="T153" s="57"/>
      <c r="U153" s="57"/>
      <c r="V153" s="57"/>
      <c r="W153" s="58">
        <v>3</v>
      </c>
    </row>
    <row r="156" spans="11:23" ht="30.6" x14ac:dyDescent="0.25">
      <c r="K156" s="50" t="s">
        <v>29</v>
      </c>
      <c r="L156" s="51" t="s">
        <v>30</v>
      </c>
      <c r="M156" s="51" t="s">
        <v>31</v>
      </c>
      <c r="N156" s="51" t="s">
        <v>32</v>
      </c>
      <c r="O156" s="51" t="s">
        <v>33</v>
      </c>
      <c r="P156" s="51" t="s">
        <v>34</v>
      </c>
      <c r="Q156" s="51" t="s">
        <v>35</v>
      </c>
      <c r="R156" s="51" t="s">
        <v>36</v>
      </c>
      <c r="S156" s="51" t="s">
        <v>37</v>
      </c>
      <c r="T156" s="51" t="s">
        <v>38</v>
      </c>
      <c r="U156" s="51" t="s">
        <v>39</v>
      </c>
      <c r="V156" s="51" t="s">
        <v>40</v>
      </c>
      <c r="W156" s="52" t="s">
        <v>41</v>
      </c>
    </row>
    <row r="157" spans="11:23" x14ac:dyDescent="0.25">
      <c r="K157" s="53" t="s">
        <v>42</v>
      </c>
      <c r="L157" s="49" t="s">
        <v>43</v>
      </c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54">
        <v>0</v>
      </c>
    </row>
    <row r="158" spans="11:23" x14ac:dyDescent="0.25">
      <c r="K158" s="53" t="s">
        <v>44</v>
      </c>
      <c r="L158" s="49" t="s">
        <v>45</v>
      </c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54">
        <v>0</v>
      </c>
    </row>
    <row r="159" spans="11:23" ht="20.399999999999999" x14ac:dyDescent="0.25">
      <c r="K159" s="53" t="s">
        <v>46</v>
      </c>
      <c r="L159" s="49" t="s">
        <v>47</v>
      </c>
      <c r="M159" s="49"/>
      <c r="N159" s="49"/>
      <c r="O159" s="49"/>
      <c r="P159" s="49"/>
      <c r="Q159" s="49"/>
      <c r="R159" s="49">
        <v>172661</v>
      </c>
      <c r="S159" s="49">
        <v>5849.9</v>
      </c>
      <c r="T159" s="49">
        <v>159178.23000000001</v>
      </c>
      <c r="U159" s="49">
        <v>0.92</v>
      </c>
      <c r="V159" s="49">
        <v>27.21</v>
      </c>
      <c r="W159" s="55">
        <v>2</v>
      </c>
    </row>
    <row r="160" spans="11:23" ht="61.2" x14ac:dyDescent="0.25">
      <c r="K160" s="53" t="s">
        <v>48</v>
      </c>
      <c r="L160" s="49" t="s">
        <v>49</v>
      </c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54">
        <v>0</v>
      </c>
    </row>
    <row r="161" spans="11:23" ht="20.399999999999999" x14ac:dyDescent="0.25">
      <c r="K161" s="53" t="s">
        <v>50</v>
      </c>
      <c r="L161" s="49" t="s">
        <v>51</v>
      </c>
      <c r="M161" s="49">
        <v>62421</v>
      </c>
      <c r="N161" s="49">
        <v>98558.8</v>
      </c>
      <c r="O161" s="49">
        <v>39423.519999999997</v>
      </c>
      <c r="P161" s="49">
        <v>0.9</v>
      </c>
      <c r="Q161" s="49">
        <v>0.56999999999999995</v>
      </c>
      <c r="R161" s="49">
        <v>37653</v>
      </c>
      <c r="S161" s="49">
        <v>46560</v>
      </c>
      <c r="T161" s="49">
        <v>232165.08</v>
      </c>
      <c r="U161" s="49">
        <v>6.17</v>
      </c>
      <c r="V161" s="49">
        <v>4.99</v>
      </c>
      <c r="W161" s="55">
        <v>2</v>
      </c>
    </row>
    <row r="162" spans="11:23" ht="20.399999999999999" x14ac:dyDescent="0.25">
      <c r="K162" s="53" t="s">
        <v>52</v>
      </c>
      <c r="L162" s="49" t="s">
        <v>53</v>
      </c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54">
        <v>0</v>
      </c>
    </row>
    <row r="163" spans="11:23" x14ac:dyDescent="0.25">
      <c r="K163" s="53" t="s">
        <v>54</v>
      </c>
      <c r="L163" s="49" t="s">
        <v>55</v>
      </c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54">
        <v>0</v>
      </c>
    </row>
    <row r="164" spans="11:23" ht="20.399999999999999" x14ac:dyDescent="0.25">
      <c r="K164" s="53" t="s">
        <v>56</v>
      </c>
      <c r="L164" s="49" t="s">
        <v>57</v>
      </c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54">
        <v>0</v>
      </c>
    </row>
    <row r="165" spans="11:23" ht="20.399999999999999" x14ac:dyDescent="0.25">
      <c r="K165" s="53" t="s">
        <v>58</v>
      </c>
      <c r="L165" s="49" t="s">
        <v>59</v>
      </c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54">
        <v>0</v>
      </c>
    </row>
    <row r="166" spans="11:23" ht="20.399999999999999" x14ac:dyDescent="0.25">
      <c r="K166" s="53" t="s">
        <v>60</v>
      </c>
      <c r="L166" s="49" t="s">
        <v>61</v>
      </c>
      <c r="M166" s="49">
        <v>2955245</v>
      </c>
      <c r="N166" s="49">
        <v>119675</v>
      </c>
      <c r="O166" s="49">
        <v>1336008</v>
      </c>
      <c r="P166" s="49">
        <v>0.45</v>
      </c>
      <c r="Q166" s="49">
        <v>11.16</v>
      </c>
      <c r="R166" s="49">
        <v>942400</v>
      </c>
      <c r="S166" s="49">
        <v>38080</v>
      </c>
      <c r="T166" s="49">
        <v>396373</v>
      </c>
      <c r="U166" s="49">
        <v>0.42</v>
      </c>
      <c r="V166" s="49">
        <v>10.41</v>
      </c>
      <c r="W166" s="54">
        <v>4</v>
      </c>
    </row>
    <row r="167" spans="11:23" ht="30.6" x14ac:dyDescent="0.25">
      <c r="K167" s="53" t="s">
        <v>62</v>
      </c>
      <c r="L167" s="49" t="s">
        <v>63</v>
      </c>
      <c r="M167" s="49">
        <v>2996546</v>
      </c>
      <c r="N167" s="49">
        <v>7588628.1399999997</v>
      </c>
      <c r="O167" s="49">
        <v>10028330.619999999</v>
      </c>
      <c r="P167" s="49">
        <v>3.35</v>
      </c>
      <c r="Q167" s="49">
        <v>1.32</v>
      </c>
      <c r="R167" s="49">
        <v>2921975</v>
      </c>
      <c r="S167" s="49">
        <v>3961854.16</v>
      </c>
      <c r="T167" s="49">
        <v>5417979.5199999996</v>
      </c>
      <c r="U167" s="49">
        <v>1.85</v>
      </c>
      <c r="V167" s="49">
        <v>1.37</v>
      </c>
      <c r="W167" s="54">
        <v>12</v>
      </c>
    </row>
    <row r="168" spans="11:23" x14ac:dyDescent="0.25">
      <c r="K168" s="53" t="s">
        <v>64</v>
      </c>
      <c r="L168" s="49" t="s">
        <v>65</v>
      </c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54">
        <v>0</v>
      </c>
    </row>
    <row r="169" spans="11:23" x14ac:dyDescent="0.25">
      <c r="K169" s="53" t="s">
        <v>66</v>
      </c>
      <c r="L169" s="49" t="s">
        <v>67</v>
      </c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54">
        <v>0</v>
      </c>
    </row>
    <row r="170" spans="11:23" ht="20.399999999999999" x14ac:dyDescent="0.25">
      <c r="K170" s="53" t="s">
        <v>68</v>
      </c>
      <c r="L170" s="49" t="s">
        <v>69</v>
      </c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54">
        <v>0</v>
      </c>
    </row>
    <row r="171" spans="11:23" x14ac:dyDescent="0.25">
      <c r="K171" s="53" t="s">
        <v>70</v>
      </c>
      <c r="L171" s="49" t="s">
        <v>71</v>
      </c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54">
        <v>0</v>
      </c>
    </row>
    <row r="172" spans="11:23" x14ac:dyDescent="0.25">
      <c r="K172" s="53" t="s">
        <v>72</v>
      </c>
      <c r="L172" s="49" t="s">
        <v>73</v>
      </c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54">
        <v>0</v>
      </c>
    </row>
    <row r="173" spans="11:23" x14ac:dyDescent="0.25">
      <c r="K173" s="53" t="s">
        <v>74</v>
      </c>
      <c r="L173" s="49" t="s">
        <v>75</v>
      </c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54">
        <v>0</v>
      </c>
    </row>
    <row r="174" spans="11:23" ht="20.399999999999999" x14ac:dyDescent="0.25">
      <c r="K174" s="53" t="s">
        <v>76</v>
      </c>
      <c r="L174" s="49" t="s">
        <v>77</v>
      </c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54">
        <v>0</v>
      </c>
    </row>
    <row r="175" spans="11:23" x14ac:dyDescent="0.25">
      <c r="K175" s="53" t="s">
        <v>78</v>
      </c>
      <c r="L175" s="49" t="s">
        <v>79</v>
      </c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54">
        <v>0</v>
      </c>
    </row>
    <row r="176" spans="11:23" x14ac:dyDescent="0.25">
      <c r="K176" s="53" t="s">
        <v>80</v>
      </c>
      <c r="L176" s="49" t="s">
        <v>81</v>
      </c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54">
        <v>0</v>
      </c>
    </row>
    <row r="177" spans="11:23" x14ac:dyDescent="0.25">
      <c r="K177" s="53" t="s">
        <v>82</v>
      </c>
      <c r="L177" s="49" t="s">
        <v>83</v>
      </c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54">
        <v>0</v>
      </c>
    </row>
    <row r="178" spans="11:23" x14ac:dyDescent="0.25">
      <c r="K178" s="53" t="s">
        <v>84</v>
      </c>
      <c r="L178" s="49" t="s">
        <v>85</v>
      </c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54">
        <v>0</v>
      </c>
    </row>
    <row r="179" spans="11:23" x14ac:dyDescent="0.25">
      <c r="K179" s="53" t="s">
        <v>86</v>
      </c>
      <c r="L179" s="49" t="s">
        <v>87</v>
      </c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54">
        <v>0</v>
      </c>
    </row>
    <row r="180" spans="11:23" x14ac:dyDescent="0.25">
      <c r="K180" s="53" t="s">
        <v>88</v>
      </c>
      <c r="L180" s="49" t="s">
        <v>89</v>
      </c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54">
        <v>0</v>
      </c>
    </row>
    <row r="181" spans="11:23" x14ac:dyDescent="0.25">
      <c r="K181" s="53" t="s">
        <v>90</v>
      </c>
      <c r="L181" s="49" t="s">
        <v>91</v>
      </c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54">
        <v>0</v>
      </c>
    </row>
    <row r="182" spans="11:23" ht="20.399999999999999" x14ac:dyDescent="0.25">
      <c r="K182" s="53" t="s">
        <v>92</v>
      </c>
      <c r="L182" s="49" t="s">
        <v>93</v>
      </c>
      <c r="M182" s="49"/>
      <c r="N182" s="49"/>
      <c r="O182" s="49"/>
      <c r="P182" s="49"/>
      <c r="Q182" s="49"/>
      <c r="R182" s="49">
        <v>63795</v>
      </c>
      <c r="S182" s="49">
        <v>3827.7</v>
      </c>
      <c r="T182" s="49">
        <v>129716.07</v>
      </c>
      <c r="U182" s="49">
        <v>2.0299999999999998</v>
      </c>
      <c r="V182" s="49">
        <v>33.89</v>
      </c>
      <c r="W182" s="55">
        <v>2</v>
      </c>
    </row>
    <row r="183" spans="11:23" ht="20.399999999999999" x14ac:dyDescent="0.25">
      <c r="K183" s="53" t="s">
        <v>94</v>
      </c>
      <c r="L183" s="49" t="s">
        <v>95</v>
      </c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54">
        <v>0</v>
      </c>
    </row>
    <row r="184" spans="11:23" ht="20.399999999999999" x14ac:dyDescent="0.25">
      <c r="K184" s="56" t="s">
        <v>96</v>
      </c>
      <c r="L184" s="57" t="s">
        <v>97</v>
      </c>
      <c r="M184" s="57">
        <v>53628</v>
      </c>
      <c r="N184" s="57">
        <v>685881.64</v>
      </c>
      <c r="O184" s="57">
        <v>1634089.01</v>
      </c>
      <c r="P184" s="57">
        <v>30.47</v>
      </c>
      <c r="Q184" s="57">
        <v>2.38</v>
      </c>
      <c r="R184" s="57"/>
      <c r="S184" s="57"/>
      <c r="T184" s="57"/>
      <c r="U184" s="57"/>
      <c r="V184" s="57"/>
      <c r="W184" s="59">
        <v>2</v>
      </c>
    </row>
  </sheetData>
  <mergeCells count="17">
    <mergeCell ref="M6:N6"/>
    <mergeCell ref="O6:P6"/>
    <mergeCell ref="O5:T5"/>
    <mergeCell ref="Q6:R6"/>
    <mergeCell ref="U18:X18"/>
    <mergeCell ref="B14:X15"/>
    <mergeCell ref="U6:V6"/>
    <mergeCell ref="W6:X6"/>
    <mergeCell ref="B5:B7"/>
    <mergeCell ref="E6:F6"/>
    <mergeCell ref="I6:J6"/>
    <mergeCell ref="C6:D6"/>
    <mergeCell ref="U5:X5"/>
    <mergeCell ref="C5:D5"/>
    <mergeCell ref="S6:T6"/>
    <mergeCell ref="G6:H6"/>
    <mergeCell ref="K6:L6"/>
  </mergeCells>
  <phoneticPr fontId="1" type="noConversion"/>
  <hyperlinks>
    <hyperlink ref="K126" r:id="rId1" display="https://is.vic.lt/pls/vris/ataskAnalize.ataSuvestineRodytiPr?suv_id_in=3807&amp;sekt_in=02&amp;metai_nuo_in=2026&amp;metai_iki_in=2026&amp;periodas_nuo_in=8&amp;periodas_iki_in=8&amp;rod_id_in=103578&amp;par1_in=&amp;par2_in=&amp;par3_in=" xr:uid="{F7DAA9CD-529D-4699-B230-AC1C16288C07}"/>
    <hyperlink ref="K127" r:id="rId2" display="https://is.vic.lt/pls/vris/ataskAnalize.ataSuvestineRodytiPr?suv_id_in=3807&amp;sekt_in=02&amp;metai_nuo_in=2026&amp;metai_iki_in=2026&amp;periodas_nuo_in=8&amp;periodas_iki_in=8&amp;rod_id_in=103579&amp;par1_in=&amp;par2_in=&amp;par3_in=" xr:uid="{71853136-0993-4026-9AD6-A25198FE5296}"/>
    <hyperlink ref="K128" r:id="rId3" display="https://is.vic.lt/pls/vris/ataskAnalize.ataSuvestineRodytiPr?suv_id_in=3807&amp;sekt_in=02&amp;metai_nuo_in=2026&amp;metai_iki_in=2026&amp;periodas_nuo_in=8&amp;periodas_iki_in=8&amp;rod_id_in=103580&amp;par1_in=&amp;par2_in=&amp;par3_in=" xr:uid="{610AC304-C364-49AB-8792-21305E57A8D2}"/>
    <hyperlink ref="K129" r:id="rId4" display="https://is.vic.lt/pls/vris/ataskAnalize.ataSuvestineRodytiPr?suv_id_in=3807&amp;sekt_in=02&amp;metai_nuo_in=2026&amp;metai_iki_in=2026&amp;periodas_nuo_in=8&amp;periodas_iki_in=8&amp;rod_id_in=103581&amp;par1_in=&amp;par2_in=&amp;par3_in=" xr:uid="{34CECB77-021E-4010-BBD4-D89865B8B0E3}"/>
    <hyperlink ref="K130" r:id="rId5" display="https://is.vic.lt/pls/vris/ataskAnalize.ataSuvestineRodytiPr?suv_id_in=3807&amp;sekt_in=02&amp;metai_nuo_in=2026&amp;metai_iki_in=2026&amp;periodas_nuo_in=8&amp;periodas_iki_in=8&amp;rod_id_in=103582&amp;par1_in=&amp;par2_in=&amp;par3_in=" xr:uid="{8F3A1195-59EA-4843-8358-0D2B348195FF}"/>
    <hyperlink ref="K131" r:id="rId6" display="https://is.vic.lt/pls/vris/ataskAnalize.ataSuvestineRodytiPr?suv_id_in=3807&amp;sekt_in=02&amp;metai_nuo_in=2026&amp;metai_iki_in=2026&amp;periodas_nuo_in=8&amp;periodas_iki_in=8&amp;rod_id_in=103583&amp;par1_in=&amp;par2_in=&amp;par3_in=" xr:uid="{DED4B44B-DB77-40C4-8DB4-4314D5D44AF9}"/>
    <hyperlink ref="K132" r:id="rId7" display="https://is.vic.lt/pls/vris/ataskAnalize.ataSuvestineRodytiPr?suv_id_in=3807&amp;sekt_in=02&amp;metai_nuo_in=2026&amp;metai_iki_in=2026&amp;periodas_nuo_in=8&amp;periodas_iki_in=8&amp;rod_id_in=103584&amp;par1_in=&amp;par2_in=&amp;par3_in=" xr:uid="{2BAD4287-B53F-40D5-BC1E-B3DC122FA8C7}"/>
    <hyperlink ref="K133" r:id="rId8" display="https://is.vic.lt/pls/vris/ataskAnalize.ataSuvestineRodytiPr?suv_id_in=3807&amp;sekt_in=02&amp;metai_nuo_in=2026&amp;metai_iki_in=2026&amp;periodas_nuo_in=8&amp;periodas_iki_in=8&amp;rod_id_in=103585&amp;par1_in=&amp;par2_in=&amp;par3_in=" xr:uid="{6EC11D62-7926-4927-8056-28B0CF71B19A}"/>
    <hyperlink ref="K134" r:id="rId9" display="https://is.vic.lt/pls/vris/ataskAnalize.ataSuvestineRodytiPr?suv_id_in=3807&amp;sekt_in=02&amp;metai_nuo_in=2026&amp;metai_iki_in=2026&amp;periodas_nuo_in=8&amp;periodas_iki_in=8&amp;rod_id_in=103586&amp;par1_in=&amp;par2_in=&amp;par3_in=" xr:uid="{9A1CD0E2-B41C-4CFC-BB9D-D718EEDEFC83}"/>
    <hyperlink ref="K135" r:id="rId10" display="https://is.vic.lt/pls/vris/ataskAnalize.ataSuvestineRodytiPr?suv_id_in=3807&amp;sekt_in=02&amp;metai_nuo_in=2026&amp;metai_iki_in=2026&amp;periodas_nuo_in=8&amp;periodas_iki_in=8&amp;rod_id_in=103587&amp;par1_in=&amp;par2_in=&amp;par3_in=" xr:uid="{AEC73932-09AF-4638-922B-C7023F8C909E}"/>
    <hyperlink ref="K136" r:id="rId11" display="https://is.vic.lt/pls/vris/ataskAnalize.ataSuvestineRodytiPr?suv_id_in=3807&amp;sekt_in=02&amp;metai_nuo_in=2026&amp;metai_iki_in=2026&amp;periodas_nuo_in=8&amp;periodas_iki_in=8&amp;rod_id_in=103588&amp;par1_in=&amp;par2_in=&amp;par3_in=" xr:uid="{F26139B2-1F8B-461B-AA4A-7961F93A7389}"/>
    <hyperlink ref="K137" r:id="rId12" display="https://is.vic.lt/pls/vris/ataskAnalize.ataSuvestineRodytiPr?suv_id_in=3807&amp;sekt_in=02&amp;metai_nuo_in=2026&amp;metai_iki_in=2026&amp;periodas_nuo_in=8&amp;periodas_iki_in=8&amp;rod_id_in=103589&amp;par1_in=&amp;par2_in=&amp;par3_in=" xr:uid="{BAB19A3D-3E18-45AA-BBB4-C2E438C4573D}"/>
    <hyperlink ref="K138" r:id="rId13" display="https://is.vic.lt/pls/vris/ataskAnalize.ataSuvestineRodytiPr?suv_id_in=3807&amp;sekt_in=02&amp;metai_nuo_in=2026&amp;metai_iki_in=2026&amp;periodas_nuo_in=8&amp;periodas_iki_in=8&amp;rod_id_in=103590&amp;par1_in=&amp;par2_in=&amp;par3_in=" xr:uid="{8060944B-FE34-44D7-9B8F-4E679B5BB31A}"/>
    <hyperlink ref="K139" r:id="rId14" display="https://is.vic.lt/pls/vris/ataskAnalize.ataSuvestineRodytiPr?suv_id_in=3807&amp;sekt_in=02&amp;metai_nuo_in=2026&amp;metai_iki_in=2026&amp;periodas_nuo_in=8&amp;periodas_iki_in=8&amp;rod_id_in=103591&amp;par1_in=&amp;par2_in=&amp;par3_in=" xr:uid="{B86E1BD2-7A4F-42D0-A865-14D84A2ECC7D}"/>
    <hyperlink ref="K140" r:id="rId15" display="https://is.vic.lt/pls/vris/ataskAnalize.ataSuvestineRodytiPr?suv_id_in=3807&amp;sekt_in=02&amp;metai_nuo_in=2026&amp;metai_iki_in=2026&amp;periodas_nuo_in=8&amp;periodas_iki_in=8&amp;rod_id_in=103592&amp;par1_in=&amp;par2_in=&amp;par3_in=" xr:uid="{BAA87A3B-01EE-47A9-B583-1769CABC06EE}"/>
    <hyperlink ref="K141" r:id="rId16" display="https://is.vic.lt/pls/vris/ataskAnalize.ataSuvestineRodytiPr?suv_id_in=3807&amp;sekt_in=02&amp;metai_nuo_in=2026&amp;metai_iki_in=2026&amp;periodas_nuo_in=8&amp;periodas_iki_in=8&amp;rod_id_in=103593&amp;par1_in=&amp;par2_in=&amp;par3_in=" xr:uid="{92A68B00-F8D7-4DED-8381-2262EA582C10}"/>
    <hyperlink ref="K142" r:id="rId17" display="https://is.vic.lt/pls/vris/ataskAnalize.ataSuvestineRodytiPr?suv_id_in=3807&amp;sekt_in=02&amp;metai_nuo_in=2026&amp;metai_iki_in=2026&amp;periodas_nuo_in=8&amp;periodas_iki_in=8&amp;rod_id_in=103594&amp;par1_in=&amp;par2_in=&amp;par3_in=" xr:uid="{82B21815-3B0F-4CE0-B4D9-BE89EBEEF775}"/>
    <hyperlink ref="K143" r:id="rId18" display="https://is.vic.lt/pls/vris/ataskAnalize.ataSuvestineRodytiPr?suv_id_in=3807&amp;sekt_in=02&amp;metai_nuo_in=2026&amp;metai_iki_in=2026&amp;periodas_nuo_in=8&amp;periodas_iki_in=8&amp;rod_id_in=103595&amp;par1_in=&amp;par2_in=&amp;par3_in=" xr:uid="{4DBFD7B7-73E6-4F63-AF29-31082172D9EC}"/>
    <hyperlink ref="K144" r:id="rId19" display="https://is.vic.lt/pls/vris/ataskAnalize.ataSuvestineRodytiPr?suv_id_in=3807&amp;sekt_in=02&amp;metai_nuo_in=2026&amp;metai_iki_in=2026&amp;periodas_nuo_in=8&amp;periodas_iki_in=8&amp;rod_id_in=103596&amp;par1_in=&amp;par2_in=&amp;par3_in=" xr:uid="{88B617E2-C31B-43E9-9FBB-BF98015B12FC}"/>
    <hyperlink ref="K145" r:id="rId20" display="https://is.vic.lt/pls/vris/ataskAnalize.ataSuvestineRodytiPr?suv_id_in=3807&amp;sekt_in=02&amp;metai_nuo_in=2026&amp;metai_iki_in=2026&amp;periodas_nuo_in=8&amp;periodas_iki_in=8&amp;rod_id_in=103597&amp;par1_in=&amp;par2_in=&amp;par3_in=" xr:uid="{7D881A92-7428-48EE-84EB-BF57F3BB70C9}"/>
    <hyperlink ref="K146" r:id="rId21" display="https://is.vic.lt/pls/vris/ataskAnalize.ataSuvestineRodytiPr?suv_id_in=3807&amp;sekt_in=02&amp;metai_nuo_in=2026&amp;metai_iki_in=2026&amp;periodas_nuo_in=8&amp;periodas_iki_in=8&amp;rod_id_in=103598&amp;par1_in=&amp;par2_in=&amp;par3_in=" xr:uid="{86B42854-08B1-49F8-99AB-DEAEB17D3431}"/>
    <hyperlink ref="K147" r:id="rId22" display="https://is.vic.lt/pls/vris/ataskAnalize.ataSuvestineRodytiPr?suv_id_in=3807&amp;sekt_in=02&amp;metai_nuo_in=2026&amp;metai_iki_in=2026&amp;periodas_nuo_in=8&amp;periodas_iki_in=8&amp;rod_id_in=103599&amp;par1_in=&amp;par2_in=&amp;par3_in=" xr:uid="{0B4420F0-539F-40D9-833A-D7FE7550D94C}"/>
    <hyperlink ref="K148" r:id="rId23" display="https://is.vic.lt/pls/vris/ataskAnalize.ataSuvestineRodytiPr?suv_id_in=3807&amp;sekt_in=02&amp;metai_nuo_in=2026&amp;metai_iki_in=2026&amp;periodas_nuo_in=8&amp;periodas_iki_in=8&amp;rod_id_in=103600&amp;par1_in=&amp;par2_in=&amp;par3_in=" xr:uid="{4A0A122D-2C35-47CB-A1F9-68691748C87E}"/>
    <hyperlink ref="K149" r:id="rId24" display="https://is.vic.lt/pls/vris/ataskAnalize.ataSuvestineRodytiPr?suv_id_in=3807&amp;sekt_in=02&amp;metai_nuo_in=2026&amp;metai_iki_in=2026&amp;periodas_nuo_in=8&amp;periodas_iki_in=8&amp;rod_id_in=103601&amp;par1_in=&amp;par2_in=&amp;par3_in=" xr:uid="{4B65B521-67D6-4D92-8608-F65F182B097C}"/>
    <hyperlink ref="K150" r:id="rId25" display="https://is.vic.lt/pls/vris/ataskAnalize.ataSuvestineRodytiPr?suv_id_in=3807&amp;sekt_in=02&amp;metai_nuo_in=2026&amp;metai_iki_in=2026&amp;periodas_nuo_in=8&amp;periodas_iki_in=8&amp;rod_id_in=103602&amp;par1_in=&amp;par2_in=&amp;par3_in=" xr:uid="{37B9A046-E3F7-4C76-A309-7F61A3802B64}"/>
    <hyperlink ref="K151" r:id="rId26" display="https://is.vic.lt/pls/vris/ataskAnalize.ataSuvestineRodytiPr?suv_id_in=3807&amp;sekt_in=02&amp;metai_nuo_in=2026&amp;metai_iki_in=2026&amp;periodas_nuo_in=8&amp;periodas_iki_in=8&amp;rod_id_in=103603&amp;par1_in=&amp;par2_in=&amp;par3_in=" xr:uid="{3A616F1E-0798-421B-9496-1BED4B17F94D}"/>
    <hyperlink ref="K152" r:id="rId27" display="https://is.vic.lt/pls/vris/ataskAnalize.ataSuvestineRodytiPr?suv_id_in=3807&amp;sekt_in=02&amp;metai_nuo_in=2026&amp;metai_iki_in=2026&amp;periodas_nuo_in=8&amp;periodas_iki_in=8&amp;rod_id_in=103604&amp;par1_in=&amp;par2_in=&amp;par3_in=" xr:uid="{1F6969E7-67CC-412F-983C-E1343DEE4848}"/>
    <hyperlink ref="K153" r:id="rId28" display="https://is.vic.lt/pls/vris/ataskAnalize.ataSuvestineRodytiPr?suv_id_in=3807&amp;sekt_in=02&amp;metai_nuo_in=2026&amp;metai_iki_in=2026&amp;periodas_nuo_in=8&amp;periodas_iki_in=8&amp;rod_id_in=103605&amp;par1_in=&amp;par2_in=&amp;par3_in=" xr:uid="{1807ACE4-52CC-40B7-B23E-300C1B1505F1}"/>
    <hyperlink ref="K157" r:id="rId29" display="https://is.vic.lt/pls/vris/ataskAnalize.ataSuvestineRodytiPr?suv_id_in=3807&amp;sekt_in=02&amp;metai_nuo_in=2025&amp;metai_iki_in=2025&amp;periodas_nuo_in=7&amp;periodas_iki_in=7&amp;rod_id_in=103578&amp;par1_in=&amp;par2_in=&amp;par3_in=" xr:uid="{FA1B90CB-8378-47CF-AF3A-A5F972C7821F}"/>
    <hyperlink ref="K158" r:id="rId30" display="https://is.vic.lt/pls/vris/ataskAnalize.ataSuvestineRodytiPr?suv_id_in=3807&amp;sekt_in=02&amp;metai_nuo_in=2025&amp;metai_iki_in=2025&amp;periodas_nuo_in=7&amp;periodas_iki_in=7&amp;rod_id_in=103579&amp;par1_in=&amp;par2_in=&amp;par3_in=" xr:uid="{BF3689C2-1E45-4485-9D36-C6FFFA918446}"/>
    <hyperlink ref="K159" r:id="rId31" display="https://is.vic.lt/pls/vris/ataskAnalize.ataSuvestineRodytiPr?suv_id_in=3807&amp;sekt_in=02&amp;metai_nuo_in=2025&amp;metai_iki_in=2025&amp;periodas_nuo_in=7&amp;periodas_iki_in=7&amp;rod_id_in=103580&amp;par1_in=&amp;par2_in=&amp;par3_in=" xr:uid="{574B0D22-0089-4803-BB1F-182558E69DE7}"/>
    <hyperlink ref="K160" r:id="rId32" display="https://is.vic.lt/pls/vris/ataskAnalize.ataSuvestineRodytiPr?suv_id_in=3807&amp;sekt_in=02&amp;metai_nuo_in=2025&amp;metai_iki_in=2025&amp;periodas_nuo_in=7&amp;periodas_iki_in=7&amp;rod_id_in=103581&amp;par1_in=&amp;par2_in=&amp;par3_in=" xr:uid="{10802385-84FF-42CD-A57F-5FE2830A13BE}"/>
    <hyperlink ref="K161" r:id="rId33" display="https://is.vic.lt/pls/vris/ataskAnalize.ataSuvestineRodytiPr?suv_id_in=3807&amp;sekt_in=02&amp;metai_nuo_in=2025&amp;metai_iki_in=2025&amp;periodas_nuo_in=7&amp;periodas_iki_in=7&amp;rod_id_in=103582&amp;par1_in=&amp;par2_in=&amp;par3_in=" xr:uid="{DCB78526-54A2-4F3F-A4DD-79B815B8B5F6}"/>
    <hyperlink ref="K162" r:id="rId34" display="https://is.vic.lt/pls/vris/ataskAnalize.ataSuvestineRodytiPr?suv_id_in=3807&amp;sekt_in=02&amp;metai_nuo_in=2025&amp;metai_iki_in=2025&amp;periodas_nuo_in=7&amp;periodas_iki_in=7&amp;rod_id_in=103583&amp;par1_in=&amp;par2_in=&amp;par3_in=" xr:uid="{455F79A4-49FE-46C4-A0C4-76E47672D0CF}"/>
    <hyperlink ref="K163" r:id="rId35" display="https://is.vic.lt/pls/vris/ataskAnalize.ataSuvestineRodytiPr?suv_id_in=3807&amp;sekt_in=02&amp;metai_nuo_in=2025&amp;metai_iki_in=2025&amp;periodas_nuo_in=7&amp;periodas_iki_in=7&amp;rod_id_in=103584&amp;par1_in=&amp;par2_in=&amp;par3_in=" xr:uid="{2154FCD0-26DC-4457-AD81-DC904059294F}"/>
    <hyperlink ref="K164" r:id="rId36" display="https://is.vic.lt/pls/vris/ataskAnalize.ataSuvestineRodytiPr?suv_id_in=3807&amp;sekt_in=02&amp;metai_nuo_in=2025&amp;metai_iki_in=2025&amp;periodas_nuo_in=7&amp;periodas_iki_in=7&amp;rod_id_in=103585&amp;par1_in=&amp;par2_in=&amp;par3_in=" xr:uid="{233BA28F-51B0-44FD-92F4-BCA740EDE8E2}"/>
    <hyperlink ref="K165" r:id="rId37" display="https://is.vic.lt/pls/vris/ataskAnalize.ataSuvestineRodytiPr?suv_id_in=3807&amp;sekt_in=02&amp;metai_nuo_in=2025&amp;metai_iki_in=2025&amp;periodas_nuo_in=7&amp;periodas_iki_in=7&amp;rod_id_in=103586&amp;par1_in=&amp;par2_in=&amp;par3_in=" xr:uid="{A968D401-57B7-43F7-A957-14BCAFFACD97}"/>
    <hyperlink ref="K166" r:id="rId38" display="https://is.vic.lt/pls/vris/ataskAnalize.ataSuvestineRodytiPr?suv_id_in=3807&amp;sekt_in=02&amp;metai_nuo_in=2025&amp;metai_iki_in=2025&amp;periodas_nuo_in=7&amp;periodas_iki_in=7&amp;rod_id_in=103587&amp;par1_in=&amp;par2_in=&amp;par3_in=" xr:uid="{FFAB64C2-D3F4-4154-951E-448F45E16CF6}"/>
    <hyperlink ref="K167" r:id="rId39" display="https://is.vic.lt/pls/vris/ataskAnalize.ataSuvestineRodytiPr?suv_id_in=3807&amp;sekt_in=02&amp;metai_nuo_in=2025&amp;metai_iki_in=2025&amp;periodas_nuo_in=7&amp;periodas_iki_in=7&amp;rod_id_in=103588&amp;par1_in=&amp;par2_in=&amp;par3_in=" xr:uid="{2B22405D-B20B-4C56-B9A2-74E1A403B3CE}"/>
    <hyperlink ref="K168" r:id="rId40" display="https://is.vic.lt/pls/vris/ataskAnalize.ataSuvestineRodytiPr?suv_id_in=3807&amp;sekt_in=02&amp;metai_nuo_in=2025&amp;metai_iki_in=2025&amp;periodas_nuo_in=7&amp;periodas_iki_in=7&amp;rod_id_in=103589&amp;par1_in=&amp;par2_in=&amp;par3_in=" xr:uid="{F20990DE-6935-44CA-A76C-0C45BCAC7371}"/>
    <hyperlink ref="K169" r:id="rId41" display="https://is.vic.lt/pls/vris/ataskAnalize.ataSuvestineRodytiPr?suv_id_in=3807&amp;sekt_in=02&amp;metai_nuo_in=2025&amp;metai_iki_in=2025&amp;periodas_nuo_in=7&amp;periodas_iki_in=7&amp;rod_id_in=103590&amp;par1_in=&amp;par2_in=&amp;par3_in=" xr:uid="{BEE8F6A9-5D3F-433E-8E9F-62795CEEFD23}"/>
    <hyperlink ref="K170" r:id="rId42" display="https://is.vic.lt/pls/vris/ataskAnalize.ataSuvestineRodytiPr?suv_id_in=3807&amp;sekt_in=02&amp;metai_nuo_in=2025&amp;metai_iki_in=2025&amp;periodas_nuo_in=7&amp;periodas_iki_in=7&amp;rod_id_in=103591&amp;par1_in=&amp;par2_in=&amp;par3_in=" xr:uid="{9DD3B1AB-CDBB-461A-A2C9-96886B774BC8}"/>
    <hyperlink ref="K171" r:id="rId43" display="https://is.vic.lt/pls/vris/ataskAnalize.ataSuvestineRodytiPr?suv_id_in=3807&amp;sekt_in=02&amp;metai_nuo_in=2025&amp;metai_iki_in=2025&amp;periodas_nuo_in=7&amp;periodas_iki_in=7&amp;rod_id_in=103592&amp;par1_in=&amp;par2_in=&amp;par3_in=" xr:uid="{68886A65-F726-47CE-88D6-AE4292F8B638}"/>
    <hyperlink ref="K172" r:id="rId44" display="https://is.vic.lt/pls/vris/ataskAnalize.ataSuvestineRodytiPr?suv_id_in=3807&amp;sekt_in=02&amp;metai_nuo_in=2025&amp;metai_iki_in=2025&amp;periodas_nuo_in=7&amp;periodas_iki_in=7&amp;rod_id_in=103593&amp;par1_in=&amp;par2_in=&amp;par3_in=" xr:uid="{A3BA6669-657B-41F3-83CC-1A7F819806EC}"/>
    <hyperlink ref="K173" r:id="rId45" display="https://is.vic.lt/pls/vris/ataskAnalize.ataSuvestineRodytiPr?suv_id_in=3807&amp;sekt_in=02&amp;metai_nuo_in=2025&amp;metai_iki_in=2025&amp;periodas_nuo_in=7&amp;periodas_iki_in=7&amp;rod_id_in=103594&amp;par1_in=&amp;par2_in=&amp;par3_in=" xr:uid="{A4057E98-B50D-49EB-8790-9C8A6534DC89}"/>
    <hyperlink ref="K174" r:id="rId46" display="https://is.vic.lt/pls/vris/ataskAnalize.ataSuvestineRodytiPr?suv_id_in=3807&amp;sekt_in=02&amp;metai_nuo_in=2025&amp;metai_iki_in=2025&amp;periodas_nuo_in=7&amp;periodas_iki_in=7&amp;rod_id_in=103595&amp;par1_in=&amp;par2_in=&amp;par3_in=" xr:uid="{1CEDBEAC-C8A3-4F81-8FF5-126272CE6E73}"/>
    <hyperlink ref="K175" r:id="rId47" display="https://is.vic.lt/pls/vris/ataskAnalize.ataSuvestineRodytiPr?suv_id_in=3807&amp;sekt_in=02&amp;metai_nuo_in=2025&amp;metai_iki_in=2025&amp;periodas_nuo_in=7&amp;periodas_iki_in=7&amp;rod_id_in=103596&amp;par1_in=&amp;par2_in=&amp;par3_in=" xr:uid="{56303E38-7F1C-4834-BC4F-CBECBC39E936}"/>
    <hyperlink ref="K176" r:id="rId48" display="https://is.vic.lt/pls/vris/ataskAnalize.ataSuvestineRodytiPr?suv_id_in=3807&amp;sekt_in=02&amp;metai_nuo_in=2025&amp;metai_iki_in=2025&amp;periodas_nuo_in=7&amp;periodas_iki_in=7&amp;rod_id_in=103597&amp;par1_in=&amp;par2_in=&amp;par3_in=" xr:uid="{B08608F4-FA63-4BA4-A35E-141FAEF452BF}"/>
    <hyperlink ref="K177" r:id="rId49" display="https://is.vic.lt/pls/vris/ataskAnalize.ataSuvestineRodytiPr?suv_id_in=3807&amp;sekt_in=02&amp;metai_nuo_in=2025&amp;metai_iki_in=2025&amp;periodas_nuo_in=7&amp;periodas_iki_in=7&amp;rod_id_in=103598&amp;par1_in=&amp;par2_in=&amp;par3_in=" xr:uid="{DAAC0EBF-6779-428E-8DEA-AA577E5F5629}"/>
    <hyperlink ref="K178" r:id="rId50" display="https://is.vic.lt/pls/vris/ataskAnalize.ataSuvestineRodytiPr?suv_id_in=3807&amp;sekt_in=02&amp;metai_nuo_in=2025&amp;metai_iki_in=2025&amp;periodas_nuo_in=7&amp;periodas_iki_in=7&amp;rod_id_in=103599&amp;par1_in=&amp;par2_in=&amp;par3_in=" xr:uid="{C382D499-C0DD-42C5-BF00-4AB7643768DB}"/>
    <hyperlink ref="K179" r:id="rId51" display="https://is.vic.lt/pls/vris/ataskAnalize.ataSuvestineRodytiPr?suv_id_in=3807&amp;sekt_in=02&amp;metai_nuo_in=2025&amp;metai_iki_in=2025&amp;periodas_nuo_in=7&amp;periodas_iki_in=7&amp;rod_id_in=103600&amp;par1_in=&amp;par2_in=&amp;par3_in=" xr:uid="{226F44EF-B06B-4DF5-93FA-98CA15953C85}"/>
    <hyperlink ref="K180" r:id="rId52" display="https://is.vic.lt/pls/vris/ataskAnalize.ataSuvestineRodytiPr?suv_id_in=3807&amp;sekt_in=02&amp;metai_nuo_in=2025&amp;metai_iki_in=2025&amp;periodas_nuo_in=7&amp;periodas_iki_in=7&amp;rod_id_in=103601&amp;par1_in=&amp;par2_in=&amp;par3_in=" xr:uid="{0CE4FB7B-0E56-449D-B5C9-A2B534A1CFC8}"/>
    <hyperlink ref="K181" r:id="rId53" display="https://is.vic.lt/pls/vris/ataskAnalize.ataSuvestineRodytiPr?suv_id_in=3807&amp;sekt_in=02&amp;metai_nuo_in=2025&amp;metai_iki_in=2025&amp;periodas_nuo_in=7&amp;periodas_iki_in=7&amp;rod_id_in=103602&amp;par1_in=&amp;par2_in=&amp;par3_in=" xr:uid="{777D21A3-B618-4ECD-93E6-46C609E4C2FE}"/>
    <hyperlink ref="K182" r:id="rId54" display="https://is.vic.lt/pls/vris/ataskAnalize.ataSuvestineRodytiPr?suv_id_in=3807&amp;sekt_in=02&amp;metai_nuo_in=2025&amp;metai_iki_in=2025&amp;periodas_nuo_in=7&amp;periodas_iki_in=7&amp;rod_id_in=103603&amp;par1_in=&amp;par2_in=&amp;par3_in=" xr:uid="{306C8184-9735-48D2-BCAB-34A73D92EFCC}"/>
    <hyperlink ref="K183" r:id="rId55" display="https://is.vic.lt/pls/vris/ataskAnalize.ataSuvestineRodytiPr?suv_id_in=3807&amp;sekt_in=02&amp;metai_nuo_in=2025&amp;metai_iki_in=2025&amp;periodas_nuo_in=7&amp;periodas_iki_in=7&amp;rod_id_in=103604&amp;par1_in=&amp;par2_in=&amp;par3_in=" xr:uid="{23C5C28C-0C70-47C9-A6EE-7CC56F5EDE4A}"/>
    <hyperlink ref="K184" r:id="rId56" display="https://is.vic.lt/pls/vris/ataskAnalize.ataSuvestineRodytiPr?suv_id_in=3807&amp;sekt_in=02&amp;metai_nuo_in=2025&amp;metai_iki_in=2025&amp;periodas_nuo_in=7&amp;periodas_iki_in=7&amp;rod_id_in=103605&amp;par1_in=&amp;par2_in=&amp;par3_in=" xr:uid="{8E772EAD-FAB0-4FE5-A654-61CEA8D03A68}"/>
  </hyperlinks>
  <pageMargins left="0.25" right="0.25" top="0.75" bottom="0.75" header="0.3" footer="0.3"/>
  <pageSetup paperSize="9" orientation="portrait" r:id="rId57"/>
  <headerFooter alignWithMargins="0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paukščiai</vt:lpstr>
    </vt:vector>
  </TitlesOfParts>
  <Company>VIC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IrenaTI</dc:creator>
  <cp:lastModifiedBy>Agata Kairytė</cp:lastModifiedBy>
  <cp:lastPrinted>2017-03-21T06:38:53Z</cp:lastPrinted>
  <dcterms:created xsi:type="dcterms:W3CDTF">2004-12-27T12:40:26Z</dcterms:created>
  <dcterms:modified xsi:type="dcterms:W3CDTF">2026-09-25T06:27:24Z</dcterms:modified>
</cp:coreProperties>
</file>