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Paukstiena\TALPINIMUI (PAPRASCIAU)\"/>
    </mc:Choice>
  </mc:AlternateContent>
  <xr:revisionPtr revIDLastSave="0" documentId="13_ncr:1_{25F17B94-F728-4C74-AABF-E8E8E0E1F21C}" xr6:coauthVersionLast="47" xr6:coauthVersionMax="47" xr10:uidLastSave="{00000000-0000-0000-0000-000000000000}"/>
  <bookViews>
    <workbookView xWindow="-108" yWindow="-108" windowWidth="23256" windowHeight="13896" xr2:uid="{5F49E039-0514-4C26-9F42-16FD8ADBC310}"/>
  </bookViews>
  <sheets>
    <sheet name="k_narv_EK kain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3" i="1" l="1"/>
  <c r="V9" i="1"/>
  <c r="W9" i="1"/>
  <c r="V10" i="1"/>
  <c r="W10" i="1"/>
  <c r="V11" i="1"/>
  <c r="W11" i="1"/>
  <c r="V12" i="1"/>
  <c r="W12" i="1"/>
  <c r="V13" i="1"/>
  <c r="W13" i="1"/>
  <c r="V15" i="1"/>
  <c r="W15" i="1"/>
  <c r="V16" i="1"/>
  <c r="W16" i="1"/>
  <c r="V17" i="1"/>
  <c r="W17" i="1"/>
  <c r="V18" i="1"/>
  <c r="W18" i="1"/>
  <c r="V19" i="1"/>
  <c r="W19" i="1"/>
  <c r="V20" i="1"/>
  <c r="W20" i="1"/>
  <c r="V21" i="1"/>
  <c r="W21" i="1"/>
  <c r="V22" i="1"/>
  <c r="W22" i="1"/>
  <c r="V24" i="1"/>
  <c r="W24" i="1"/>
  <c r="V25" i="1"/>
  <c r="W25" i="1"/>
  <c r="V26" i="1"/>
  <c r="W26" i="1"/>
  <c r="V27" i="1"/>
  <c r="W27" i="1"/>
  <c r="V28" i="1"/>
  <c r="W28" i="1"/>
  <c r="V29" i="1"/>
  <c r="W29" i="1"/>
  <c r="V30" i="1"/>
  <c r="W30" i="1"/>
  <c r="V31" i="1"/>
  <c r="W31" i="1"/>
  <c r="V32" i="1"/>
  <c r="W32" i="1"/>
  <c r="W33" i="1"/>
  <c r="W8" i="1"/>
  <c r="V8" i="1"/>
</calcChain>
</file>

<file path=xl/sharedStrings.xml><?xml version="1.0" encoding="utf-8"?>
<sst xmlns="http://schemas.openxmlformats.org/spreadsheetml/2006/main" count="68" uniqueCount="55">
  <si>
    <t>-</t>
  </si>
  <si>
    <t>Belgija</t>
  </si>
  <si>
    <t>Čekija</t>
  </si>
  <si>
    <t>Graikija</t>
  </si>
  <si>
    <t>Ispanija</t>
  </si>
  <si>
    <t>Prancūzija</t>
  </si>
  <si>
    <t>Kroatija</t>
  </si>
  <si>
    <t>Italija</t>
  </si>
  <si>
    <t>Kipras</t>
  </si>
  <si>
    <t>Lenkija</t>
  </si>
  <si>
    <t>Portugalija</t>
  </si>
  <si>
    <t>Rumunija</t>
  </si>
  <si>
    <t>Vidutinė ES</t>
  </si>
  <si>
    <t>Sausis</t>
  </si>
  <si>
    <t>Vasaris</t>
  </si>
  <si>
    <t>Kovas</t>
  </si>
  <si>
    <t>Balandis</t>
  </si>
  <si>
    <t>Gegužė</t>
  </si>
  <si>
    <t>Birželis</t>
  </si>
  <si>
    <t>Metai</t>
  </si>
  <si>
    <t>Mėnuo</t>
  </si>
  <si>
    <t>Liepa</t>
  </si>
  <si>
    <t>Rugpjūtis</t>
  </si>
  <si>
    <t>Rugsėjis</t>
  </si>
  <si>
    <t>Spalis</t>
  </si>
  <si>
    <t>Lapkritis</t>
  </si>
  <si>
    <t>Metų</t>
  </si>
  <si>
    <t>Pokytis, proc.</t>
  </si>
  <si>
    <t>Šaltinis: EK</t>
  </si>
  <si>
    <t>-nėra duomenų</t>
  </si>
  <si>
    <t>Gruodis</t>
  </si>
  <si>
    <t>Malta</t>
  </si>
  <si>
    <t>Latvija</t>
  </si>
  <si>
    <t>Bulgarija</t>
  </si>
  <si>
    <t>Estija</t>
  </si>
  <si>
    <t>Airija</t>
  </si>
  <si>
    <t>Lietuva</t>
  </si>
  <si>
    <t>Vengirija</t>
  </si>
  <si>
    <t>Slovėnija</t>
  </si>
  <si>
    <t>Slovakija</t>
  </si>
  <si>
    <t>Suomija**</t>
  </si>
  <si>
    <t>Švedija*</t>
  </si>
  <si>
    <t>Austrija*</t>
  </si>
  <si>
    <t>Vokietija*</t>
  </si>
  <si>
    <t>Nyderlandai*</t>
  </si>
  <si>
    <t>**ant kraiko laikomų vištų kiaušiniai nuo 2026 01</t>
  </si>
  <si>
    <t>Vidutinės didmeninės šviežių supakuotų narvuose laikomų vištų kiaušinių  pardavimo kainos
 kai kuriose ES valstybėse, EUR/100 Kg</t>
  </si>
  <si>
    <t>Mėnesio</t>
  </si>
  <si>
    <t xml:space="preserve"> *ant kraiko laikomų vištų kiaušiniai</t>
  </si>
  <si>
    <t>Vasaris***</t>
  </si>
  <si>
    <t>***patikslinti duomenys</t>
  </si>
  <si>
    <t>Birželis***</t>
  </si>
  <si>
    <t>Gegužė***</t>
  </si>
  <si>
    <t>Balandis***</t>
  </si>
  <si>
    <t>Atnaujinta 2026 09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</si>
</sst>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name val="Arial "/>
    </font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0"/>
      <name val="Arial"/>
      <family val="2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13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13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 style="thin">
        <color theme="0" tint="-0.14996795556505021"/>
      </right>
      <top style="thin">
        <color theme="1"/>
      </top>
      <bottom style="dashDot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1"/>
      </top>
      <bottom style="dashDot">
        <color indexed="64"/>
      </bottom>
      <diagonal/>
    </border>
    <border>
      <left style="thin">
        <color theme="0" tint="-0.14996795556505021"/>
      </left>
      <right/>
      <top style="thin">
        <color theme="1"/>
      </top>
      <bottom style="dashDot">
        <color indexed="64"/>
      </bottom>
      <diagonal/>
    </border>
    <border>
      <left/>
      <right style="thin">
        <color theme="0" tint="-0.14996795556505021"/>
      </right>
      <top style="dashDot">
        <color indexed="64"/>
      </top>
      <bottom style="dashDot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dashDot">
        <color indexed="64"/>
      </top>
      <bottom style="dashDot">
        <color indexed="64"/>
      </bottom>
      <diagonal/>
    </border>
    <border>
      <left style="thin">
        <color theme="0" tint="-0.14996795556505021"/>
      </left>
      <right/>
      <top style="dashDot">
        <color indexed="64"/>
      </top>
      <bottom style="dashDot">
        <color indexed="64"/>
      </bottom>
      <diagonal/>
    </border>
    <border>
      <left/>
      <right style="thin">
        <color theme="0" tint="-0.14996795556505021"/>
      </right>
      <top style="dashDot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dashDot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0" tint="-0.14996795556505021"/>
      </right>
      <top/>
      <bottom style="dashDot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dashDot">
        <color indexed="64"/>
      </top>
      <bottom style="dashDot">
        <color indexed="64"/>
      </bottom>
      <diagonal/>
    </border>
    <border>
      <left style="thin">
        <color theme="1"/>
      </left>
      <right/>
      <top style="dashDot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dashDot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ashDot">
        <color indexed="64"/>
      </bottom>
      <diagonal/>
    </border>
    <border>
      <left style="thin">
        <color theme="1"/>
      </left>
      <right style="thin">
        <color theme="1"/>
      </right>
      <top style="dashDot">
        <color indexed="64"/>
      </top>
      <bottom style="dashDot">
        <color indexed="64"/>
      </bottom>
      <diagonal/>
    </border>
    <border>
      <left style="thin">
        <color theme="1"/>
      </left>
      <right style="thin">
        <color theme="1"/>
      </right>
      <top style="dashDot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/>
      </top>
      <bottom style="dashDot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Dot">
        <color indexed="64"/>
      </top>
      <bottom style="dashDot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Dot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10" fillId="0" borderId="0"/>
    <xf numFmtId="0" fontId="11" fillId="0" borderId="0"/>
    <xf numFmtId="0" fontId="11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6" fillId="5" borderId="1" xfId="0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right" vertical="center"/>
    </xf>
    <xf numFmtId="4" fontId="4" fillId="3" borderId="6" xfId="0" applyNumberFormat="1" applyFont="1" applyFill="1" applyBorder="1" applyAlignment="1">
      <alignment horizontal="right" vertical="center"/>
    </xf>
    <xf numFmtId="4" fontId="4" fillId="3" borderId="7" xfId="0" applyNumberFormat="1" applyFont="1" applyFill="1" applyBorder="1" applyAlignment="1">
      <alignment horizontal="right" vertical="center"/>
    </xf>
    <xf numFmtId="4" fontId="4" fillId="3" borderId="8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horizontal="right"/>
    </xf>
    <xf numFmtId="2" fontId="4" fillId="2" borderId="11" xfId="0" applyNumberFormat="1" applyFont="1" applyFill="1" applyBorder="1" applyAlignment="1">
      <alignment horizontal="right"/>
    </xf>
    <xf numFmtId="2" fontId="4" fillId="2" borderId="9" xfId="0" applyNumberFormat="1" applyFont="1" applyFill="1" applyBorder="1" applyAlignment="1">
      <alignment horizontal="right"/>
    </xf>
    <xf numFmtId="2" fontId="4" fillId="2" borderId="10" xfId="0" quotePrefix="1" applyNumberFormat="1" applyFont="1" applyFill="1" applyBorder="1" applyAlignment="1">
      <alignment horizontal="right"/>
    </xf>
    <xf numFmtId="2" fontId="4" fillId="2" borderId="11" xfId="0" quotePrefix="1" applyNumberFormat="1" applyFont="1" applyFill="1" applyBorder="1" applyAlignment="1">
      <alignment horizontal="right"/>
    </xf>
    <xf numFmtId="2" fontId="5" fillId="0" borderId="12" xfId="0" applyNumberFormat="1" applyFont="1" applyBorder="1" applyAlignment="1">
      <alignment horizontal="right"/>
    </xf>
    <xf numFmtId="2" fontId="5" fillId="0" borderId="13" xfId="0" applyNumberFormat="1" applyFont="1" applyBorder="1" applyAlignment="1">
      <alignment horizontal="right"/>
    </xf>
    <xf numFmtId="2" fontId="5" fillId="0" borderId="14" xfId="0" applyNumberFormat="1" applyFont="1" applyBorder="1" applyAlignment="1">
      <alignment horizontal="right"/>
    </xf>
    <xf numFmtId="0" fontId="6" fillId="0" borderId="0" xfId="0" applyFont="1" applyAlignment="1">
      <alignment horizontal="center" wrapText="1"/>
    </xf>
    <xf numFmtId="0" fontId="3" fillId="2" borderId="0" xfId="0" applyFont="1" applyFill="1"/>
    <xf numFmtId="0" fontId="0" fillId="0" borderId="0" xfId="0" quotePrefix="1" applyAlignment="1">
      <alignment horizontal="left"/>
    </xf>
    <xf numFmtId="0" fontId="6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2" fontId="2" fillId="4" borderId="15" xfId="0" applyNumberFormat="1" applyFont="1" applyFill="1" applyBorder="1"/>
    <xf numFmtId="4" fontId="4" fillId="3" borderId="16" xfId="0" applyNumberFormat="1" applyFont="1" applyFill="1" applyBorder="1" applyAlignment="1">
      <alignment horizontal="right" vertical="center"/>
    </xf>
    <xf numFmtId="2" fontId="4" fillId="2" borderId="17" xfId="0" applyNumberFormat="1" applyFont="1" applyFill="1" applyBorder="1" applyAlignment="1">
      <alignment horizontal="right"/>
    </xf>
    <xf numFmtId="2" fontId="4" fillId="2" borderId="17" xfId="0" quotePrefix="1" applyNumberFormat="1" applyFont="1" applyFill="1" applyBorder="1" applyAlignment="1">
      <alignment horizontal="right"/>
    </xf>
    <xf numFmtId="2" fontId="5" fillId="0" borderId="18" xfId="0" applyNumberFormat="1" applyFont="1" applyBorder="1" applyAlignment="1">
      <alignment horizontal="right"/>
    </xf>
    <xf numFmtId="4" fontId="4" fillId="3" borderId="20" xfId="0" applyNumberFormat="1" applyFont="1" applyFill="1" applyBorder="1" applyAlignment="1">
      <alignment horizontal="right" vertical="center"/>
    </xf>
    <xf numFmtId="4" fontId="5" fillId="6" borderId="19" xfId="0" applyNumberFormat="1" applyFont="1" applyFill="1" applyBorder="1" applyAlignment="1">
      <alignment horizontal="center" vertical="center"/>
    </xf>
    <xf numFmtId="4" fontId="5" fillId="6" borderId="21" xfId="0" applyNumberFormat="1" applyFont="1" applyFill="1" applyBorder="1" applyAlignment="1">
      <alignment horizontal="center" vertical="center"/>
    </xf>
    <xf numFmtId="4" fontId="4" fillId="3" borderId="20" xfId="0" quotePrefix="1" applyNumberFormat="1" applyFont="1" applyFill="1" applyBorder="1" applyAlignment="1">
      <alignment horizontal="right" vertical="center"/>
    </xf>
    <xf numFmtId="4" fontId="4" fillId="3" borderId="5" xfId="0" quotePrefix="1" applyNumberFormat="1" applyFont="1" applyFill="1" applyBorder="1" applyAlignment="1">
      <alignment horizontal="right" vertical="center"/>
    </xf>
    <xf numFmtId="0" fontId="6" fillId="5" borderId="1" xfId="0" applyFont="1" applyFill="1" applyBorder="1"/>
    <xf numFmtId="0" fontId="7" fillId="5" borderId="1" xfId="0" applyFont="1" applyFill="1" applyBorder="1"/>
    <xf numFmtId="2" fontId="3" fillId="2" borderId="22" xfId="0" applyNumberFormat="1" applyFont="1" applyFill="1" applyBorder="1" applyAlignment="1">
      <alignment horizontal="left"/>
    </xf>
    <xf numFmtId="2" fontId="5" fillId="0" borderId="23" xfId="0" applyNumberFormat="1" applyFont="1" applyBorder="1" applyAlignment="1">
      <alignment horizontal="left"/>
    </xf>
    <xf numFmtId="0" fontId="6" fillId="5" borderId="3" xfId="0" applyFont="1" applyFill="1" applyBorder="1"/>
    <xf numFmtId="2" fontId="5" fillId="0" borderId="23" xfId="0" applyNumberFormat="1" applyFont="1" applyBorder="1" applyAlignment="1">
      <alignment horizontal="right"/>
    </xf>
    <xf numFmtId="2" fontId="4" fillId="2" borderId="24" xfId="0" applyNumberFormat="1" applyFont="1" applyFill="1" applyBorder="1" applyAlignment="1">
      <alignment horizontal="right"/>
    </xf>
    <xf numFmtId="2" fontId="4" fillId="2" borderId="22" xfId="0" applyNumberFormat="1" applyFont="1" applyFill="1" applyBorder="1" applyAlignment="1">
      <alignment horizontal="right"/>
    </xf>
    <xf numFmtId="0" fontId="7" fillId="5" borderId="2" xfId="0" applyFont="1" applyFill="1" applyBorder="1" applyAlignment="1">
      <alignment horizontal="center"/>
    </xf>
    <xf numFmtId="4" fontId="4" fillId="3" borderId="25" xfId="0" applyNumberFormat="1" applyFont="1" applyFill="1" applyBorder="1" applyAlignment="1">
      <alignment horizontal="right" vertical="center"/>
    </xf>
    <xf numFmtId="2" fontId="4" fillId="2" borderId="26" xfId="0" applyNumberFormat="1" applyFont="1" applyFill="1" applyBorder="1" applyAlignment="1">
      <alignment horizontal="right"/>
    </xf>
    <xf numFmtId="2" fontId="5" fillId="0" borderId="27" xfId="0" applyNumberFormat="1" applyFont="1" applyBorder="1" applyAlignment="1">
      <alignment horizontal="right"/>
    </xf>
    <xf numFmtId="0" fontId="6" fillId="0" borderId="0" xfId="0" applyFont="1"/>
    <xf numFmtId="4" fontId="4" fillId="3" borderId="28" xfId="0" applyNumberFormat="1" applyFont="1" applyFill="1" applyBorder="1" applyAlignment="1">
      <alignment horizontal="right" vertical="center"/>
    </xf>
    <xf numFmtId="2" fontId="4" fillId="2" borderId="29" xfId="0" applyNumberFormat="1" applyFont="1" applyFill="1" applyBorder="1" applyAlignment="1">
      <alignment horizontal="right"/>
    </xf>
    <xf numFmtId="2" fontId="4" fillId="2" borderId="29" xfId="0" quotePrefix="1" applyNumberFormat="1" applyFont="1" applyFill="1" applyBorder="1" applyAlignment="1">
      <alignment horizontal="right"/>
    </xf>
    <xf numFmtId="2" fontId="5" fillId="0" borderId="30" xfId="0" applyNumberFormat="1" applyFont="1" applyBorder="1" applyAlignment="1">
      <alignment horizontal="right"/>
    </xf>
    <xf numFmtId="0" fontId="13" fillId="0" borderId="0" xfId="0" applyFont="1"/>
    <xf numFmtId="0" fontId="12" fillId="0" borderId="0" xfId="0" applyFont="1"/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</cellXfs>
  <cellStyles count="17">
    <cellStyle name="Normal" xfId="0" builtinId="0"/>
    <cellStyle name="Normal 2" xfId="3" xr:uid="{7C6FC713-648E-464A-8760-6026526AE41E}"/>
    <cellStyle name="Normal 2 2" xfId="14" xr:uid="{1DB37E41-C62F-4CD2-A265-AF94E3C8F51A}"/>
    <cellStyle name="Normal 2 4" xfId="15" xr:uid="{185662A4-12A3-4C45-AE26-61C8E7FB3BEE}"/>
    <cellStyle name="Normal 3" xfId="4" xr:uid="{4833912C-F137-4914-85CB-A0A3177144EB}"/>
    <cellStyle name="Normal 4" xfId="5" xr:uid="{F393067D-5169-48E5-A06C-02ACEB2F37F3}"/>
    <cellStyle name="Normal 5" xfId="6" xr:uid="{A168854A-73F6-4374-B6E7-FADA05DA7BF5}"/>
    <cellStyle name="Normal 5 2" xfId="9" xr:uid="{25646120-F7B8-4F63-B83F-26B6C5B86269}"/>
    <cellStyle name="Normal 6" xfId="1" xr:uid="{BEE10C66-1502-402B-823B-945AF2F4A3C8}"/>
    <cellStyle name="Normal 6 2" xfId="13" xr:uid="{407732A3-1EAF-48C6-84CF-85D701D140E9}"/>
    <cellStyle name="Per cent 2" xfId="8" xr:uid="{04AF0747-B3C6-40DD-90A9-00BCC876450C}"/>
    <cellStyle name="Percent 2" xfId="2" xr:uid="{37511AF8-141D-417A-8D6D-B28972041282}"/>
    <cellStyle name="Percent 2 2" xfId="12" xr:uid="{63B45F63-B4F3-48BF-AB96-CE7E27889F8A}"/>
    <cellStyle name="Percent 2 3" xfId="16" xr:uid="{8BA96F5D-A106-4731-989F-8E94198700B7}"/>
    <cellStyle name="Percent 2 4" xfId="11" xr:uid="{E26AC045-253E-4E02-BE7B-25E370C293ED}"/>
    <cellStyle name="Percent 3" xfId="7" xr:uid="{5DF1CC18-823B-462F-B883-20F73C74CB60}"/>
    <cellStyle name="Percent 3 2" xfId="10" xr:uid="{1D5ADEEC-BC5A-4398-9142-0FD44B938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6EEF-159A-4AF7-AF9D-805235B6C843}">
  <dimension ref="A2:W39"/>
  <sheetViews>
    <sheetView showGridLines="0" showRowColHeaders="0" tabSelected="1" workbookViewId="0">
      <pane xSplit="4" topLeftCell="O1" activePane="topRight" state="frozen"/>
      <selection pane="topRight" activeCell="AB1" sqref="A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4.4"/>
  <cols>
    <col min="2" max="2" width="59.44140625" customWidth="1"/>
    <col min="3" max="3" width="10.33203125" customWidth="1"/>
    <col min="16" max="16" width="10" customWidth="1"/>
    <col min="18" max="18" width="10.44140625" customWidth="1"/>
    <col min="20" max="20" width="10.109375" customWidth="1"/>
    <col min="21" max="21" width="8.5546875" customWidth="1"/>
  </cols>
  <sheetData>
    <row r="2" spans="2:23" ht="49.2" customHeight="1">
      <c r="B2" s="53" t="s">
        <v>46</v>
      </c>
      <c r="C2" s="53"/>
      <c r="L2" s="41"/>
    </row>
    <row r="3" spans="2:23" ht="16.8" customHeight="1">
      <c r="B3" s="14"/>
      <c r="C3" s="14"/>
      <c r="L3" s="41"/>
    </row>
    <row r="4" spans="2:23" ht="21" customHeight="1">
      <c r="B4" s="46" t="s">
        <v>54</v>
      </c>
      <c r="C4" s="14"/>
      <c r="L4" s="41"/>
    </row>
    <row r="5" spans="2:23" ht="6.6" customHeight="1">
      <c r="B5" s="47"/>
    </row>
    <row r="6" spans="2:23">
      <c r="B6" s="29" t="s">
        <v>19</v>
      </c>
      <c r="C6" s="33"/>
      <c r="D6" s="48">
        <v>2025</v>
      </c>
      <c r="E6" s="48"/>
      <c r="F6" s="48"/>
      <c r="G6" s="48"/>
      <c r="H6" s="48"/>
      <c r="I6" s="48"/>
      <c r="J6" s="48"/>
      <c r="K6" s="48"/>
      <c r="L6" s="48"/>
      <c r="M6" s="48"/>
      <c r="N6" s="49"/>
      <c r="O6" s="50">
        <v>2026</v>
      </c>
      <c r="P6" s="52"/>
      <c r="Q6" s="52"/>
      <c r="R6" s="52"/>
      <c r="S6" s="52"/>
      <c r="T6" s="52"/>
      <c r="U6" s="51"/>
      <c r="V6" s="50" t="s">
        <v>27</v>
      </c>
      <c r="W6" s="51"/>
    </row>
    <row r="7" spans="2:23" ht="15.6">
      <c r="B7" s="30" t="s">
        <v>20</v>
      </c>
      <c r="C7" s="37" t="s">
        <v>13</v>
      </c>
      <c r="D7" s="17" t="s">
        <v>14</v>
      </c>
      <c r="E7" s="18" t="s">
        <v>15</v>
      </c>
      <c r="F7" s="1" t="s">
        <v>16</v>
      </c>
      <c r="G7" s="1" t="s">
        <v>17</v>
      </c>
      <c r="H7" s="1" t="s">
        <v>18</v>
      </c>
      <c r="I7" s="1" t="s">
        <v>21</v>
      </c>
      <c r="J7" s="1" t="s">
        <v>22</v>
      </c>
      <c r="K7" s="1" t="s">
        <v>23</v>
      </c>
      <c r="L7" s="1" t="s">
        <v>24</v>
      </c>
      <c r="M7" s="1" t="s">
        <v>25</v>
      </c>
      <c r="N7" s="1" t="s">
        <v>30</v>
      </c>
      <c r="O7" s="1" t="s">
        <v>13</v>
      </c>
      <c r="P7" s="1" t="s">
        <v>49</v>
      </c>
      <c r="Q7" s="1" t="s">
        <v>15</v>
      </c>
      <c r="R7" s="1" t="s">
        <v>53</v>
      </c>
      <c r="S7" s="1" t="s">
        <v>52</v>
      </c>
      <c r="T7" s="1" t="s">
        <v>51</v>
      </c>
      <c r="U7" s="1" t="s">
        <v>21</v>
      </c>
      <c r="V7" s="25" t="s">
        <v>47</v>
      </c>
      <c r="W7" s="26" t="s">
        <v>26</v>
      </c>
    </row>
    <row r="8" spans="2:23" ht="15.6">
      <c r="B8" s="31" t="s">
        <v>1</v>
      </c>
      <c r="C8" s="35">
        <v>223.15860000000001</v>
      </c>
      <c r="D8" s="38">
        <v>248.8032</v>
      </c>
      <c r="E8" s="3">
        <v>299.53449999999998</v>
      </c>
      <c r="F8" s="4">
        <v>277.26799999999997</v>
      </c>
      <c r="G8" s="4">
        <v>242.3168</v>
      </c>
      <c r="H8" s="4">
        <v>254.471</v>
      </c>
      <c r="I8" s="4">
        <v>256.89350000000002</v>
      </c>
      <c r="J8" s="4">
        <v>261.70549999999997</v>
      </c>
      <c r="K8" s="4">
        <v>259.33870000000002</v>
      </c>
      <c r="L8" s="4">
        <v>281.80900000000003</v>
      </c>
      <c r="M8" s="4">
        <v>315.49869999999999</v>
      </c>
      <c r="N8" s="5">
        <v>310.53710000000001</v>
      </c>
      <c r="O8" s="42">
        <v>281.82659999999998</v>
      </c>
      <c r="P8" s="20">
        <v>272.29140000000001</v>
      </c>
      <c r="Q8" s="20">
        <v>277.64999999999998</v>
      </c>
      <c r="R8" s="20">
        <v>264.29000000000002</v>
      </c>
      <c r="S8" s="20">
        <v>242.55350000000001</v>
      </c>
      <c r="T8" s="20">
        <v>222.8203</v>
      </c>
      <c r="U8" s="20">
        <v>198.48</v>
      </c>
      <c r="V8" s="24">
        <f>(U8/T8)*100-100</f>
        <v>-10.923735404718514</v>
      </c>
      <c r="W8" s="2">
        <f>(U8/I8)*100-100</f>
        <v>-22.738411053607834</v>
      </c>
    </row>
    <row r="9" spans="2:23" ht="15.6">
      <c r="B9" s="31" t="s">
        <v>33</v>
      </c>
      <c r="C9" s="36">
        <v>186.23779999999999</v>
      </c>
      <c r="D9" s="39">
        <v>182.83510000000001</v>
      </c>
      <c r="E9" s="8">
        <v>217.79640000000001</v>
      </c>
      <c r="F9" s="6">
        <v>211.29570000000001</v>
      </c>
      <c r="G9" s="6">
        <v>189.2441</v>
      </c>
      <c r="H9" s="6">
        <v>201.3476</v>
      </c>
      <c r="I9" s="6">
        <v>207.3546</v>
      </c>
      <c r="J9" s="6">
        <v>215.66059999999999</v>
      </c>
      <c r="K9" s="6">
        <v>224.82730000000001</v>
      </c>
      <c r="L9" s="6">
        <v>232.65180000000001</v>
      </c>
      <c r="M9" s="6">
        <v>259.19439999999997</v>
      </c>
      <c r="N9" s="7">
        <v>261.35340000000002</v>
      </c>
      <c r="O9" s="43">
        <v>237.16050000000001</v>
      </c>
      <c r="P9" s="21">
        <v>252.17</v>
      </c>
      <c r="Q9" s="21">
        <v>266.45</v>
      </c>
      <c r="R9" s="21">
        <v>247.43</v>
      </c>
      <c r="S9" s="21">
        <v>214.18289999999999</v>
      </c>
      <c r="T9" s="21">
        <v>205.79</v>
      </c>
      <c r="U9" s="21">
        <v>206.04</v>
      </c>
      <c r="V9" s="24">
        <f t="shared" ref="V9:V32" si="0">(U9/T9)*100-100</f>
        <v>0.12148306526069064</v>
      </c>
      <c r="W9" s="2">
        <f t="shared" ref="W9:W33" si="1">(U9/I9)*100-100</f>
        <v>-0.63398641747036777</v>
      </c>
    </row>
    <row r="10" spans="2:23" ht="15.6">
      <c r="B10" s="31" t="s">
        <v>2</v>
      </c>
      <c r="C10" s="36">
        <v>229.0085</v>
      </c>
      <c r="D10" s="39">
        <v>222.465</v>
      </c>
      <c r="E10" s="8">
        <v>268.24119999999999</v>
      </c>
      <c r="F10" s="6">
        <v>277.30720000000002</v>
      </c>
      <c r="G10" s="6">
        <v>258.52229999999997</v>
      </c>
      <c r="H10" s="6">
        <v>237.24420000000001</v>
      </c>
      <c r="I10" s="6">
        <v>228.25989999999999</v>
      </c>
      <c r="J10" s="6">
        <v>222.3811</v>
      </c>
      <c r="K10" s="6">
        <v>244.73509999999999</v>
      </c>
      <c r="L10" s="6">
        <v>276.83519999999999</v>
      </c>
      <c r="M10" s="6">
        <v>299.09640000000002</v>
      </c>
      <c r="N10" s="7">
        <v>315.1567</v>
      </c>
      <c r="O10" s="43">
        <v>297.86130000000003</v>
      </c>
      <c r="P10" s="21">
        <v>275.87</v>
      </c>
      <c r="Q10" s="21">
        <v>266.45</v>
      </c>
      <c r="R10" s="21">
        <v>247.43</v>
      </c>
      <c r="S10" s="21">
        <v>250.3081</v>
      </c>
      <c r="T10" s="21">
        <v>242.3296</v>
      </c>
      <c r="U10" s="21">
        <v>210.07</v>
      </c>
      <c r="V10" s="24">
        <f t="shared" si="0"/>
        <v>-13.312282114937673</v>
      </c>
      <c r="W10" s="2">
        <f t="shared" si="1"/>
        <v>-7.9689424204601806</v>
      </c>
    </row>
    <row r="11" spans="2:23" ht="15.6">
      <c r="B11" s="31" t="s">
        <v>43</v>
      </c>
      <c r="C11" s="36">
        <v>233.30109999999999</v>
      </c>
      <c r="D11" s="39">
        <v>273.08640000000003</v>
      </c>
      <c r="E11" s="8">
        <v>306.75229999999999</v>
      </c>
      <c r="F11" s="6">
        <v>303.73570000000001</v>
      </c>
      <c r="G11" s="6">
        <v>283.51549999999997</v>
      </c>
      <c r="H11" s="6">
        <v>276.05529999999999</v>
      </c>
      <c r="I11" s="6">
        <v>263.44130000000001</v>
      </c>
      <c r="J11" s="6">
        <v>262.02229999999997</v>
      </c>
      <c r="K11" s="6">
        <v>271.98070000000001</v>
      </c>
      <c r="L11" s="6">
        <v>291.6542</v>
      </c>
      <c r="M11" s="6">
        <v>303.89030000000002</v>
      </c>
      <c r="N11" s="7">
        <v>305.93470000000002</v>
      </c>
      <c r="O11" s="43">
        <v>305.75290000000001</v>
      </c>
      <c r="P11" s="21">
        <v>320.83</v>
      </c>
      <c r="Q11" s="21">
        <v>335.02</v>
      </c>
      <c r="R11" s="21">
        <v>324.98</v>
      </c>
      <c r="S11" s="21">
        <v>293.09480000000002</v>
      </c>
      <c r="T11" s="21">
        <v>254.96369999999999</v>
      </c>
      <c r="U11" s="21">
        <v>208.52</v>
      </c>
      <c r="V11" s="24">
        <f t="shared" si="0"/>
        <v>-18.215808760227432</v>
      </c>
      <c r="W11" s="2">
        <f t="shared" si="1"/>
        <v>-20.847642340058286</v>
      </c>
    </row>
    <row r="12" spans="2:23" ht="15.6">
      <c r="B12" s="31" t="s">
        <v>34</v>
      </c>
      <c r="C12" s="36">
        <v>213.0728</v>
      </c>
      <c r="D12" s="39">
        <v>220.64109999999999</v>
      </c>
      <c r="E12" s="8">
        <v>220.9271</v>
      </c>
      <c r="F12" s="6">
        <v>231.215</v>
      </c>
      <c r="G12" s="6">
        <v>228.53739999999999</v>
      </c>
      <c r="H12" s="6">
        <v>224.398</v>
      </c>
      <c r="I12" s="9">
        <v>230.68129999999999</v>
      </c>
      <c r="J12" s="9">
        <v>228.43129999999999</v>
      </c>
      <c r="K12" s="9">
        <v>226.7097</v>
      </c>
      <c r="L12" s="6">
        <v>224.18809999999999</v>
      </c>
      <c r="M12" s="6">
        <v>226.49770000000001</v>
      </c>
      <c r="N12" s="10">
        <v>234.5806</v>
      </c>
      <c r="O12" s="44">
        <v>233.93170000000001</v>
      </c>
      <c r="P12" s="22">
        <v>228.22</v>
      </c>
      <c r="Q12" s="22">
        <v>245.27</v>
      </c>
      <c r="R12" s="22">
        <v>243.12</v>
      </c>
      <c r="S12" s="22">
        <v>244.6935</v>
      </c>
      <c r="T12" s="22">
        <v>233.2723</v>
      </c>
      <c r="U12" s="22">
        <v>230.12</v>
      </c>
      <c r="V12" s="24">
        <f t="shared" si="0"/>
        <v>-1.3513391860070811</v>
      </c>
      <c r="W12" s="2">
        <f t="shared" si="1"/>
        <v>-0.24332271406480288</v>
      </c>
    </row>
    <row r="13" spans="2:23" ht="15.6">
      <c r="B13" s="31" t="s">
        <v>35</v>
      </c>
      <c r="C13" s="36">
        <v>227.62440000000001</v>
      </c>
      <c r="D13" s="39">
        <v>231.16569999999999</v>
      </c>
      <c r="E13" s="8">
        <v>230.3477</v>
      </c>
      <c r="F13" s="6">
        <v>231.34700000000001</v>
      </c>
      <c r="G13" s="6">
        <v>235.53290000000001</v>
      </c>
      <c r="H13" s="6">
        <v>239.2833</v>
      </c>
      <c r="I13" s="6">
        <v>236.96129999999999</v>
      </c>
      <c r="J13" s="6">
        <v>234.87129999999999</v>
      </c>
      <c r="K13" s="6">
        <v>234.74299999999999</v>
      </c>
      <c r="L13" s="6">
        <v>246.0745</v>
      </c>
      <c r="M13" s="6">
        <v>245.06299999999999</v>
      </c>
      <c r="N13" s="7">
        <v>244.3835</v>
      </c>
      <c r="O13" s="43">
        <v>246.84399999999999</v>
      </c>
      <c r="P13" s="21">
        <v>247.11</v>
      </c>
      <c r="Q13" s="21">
        <v>255.43</v>
      </c>
      <c r="R13" s="21">
        <v>254.44</v>
      </c>
      <c r="S13" s="21">
        <v>267.61900000000003</v>
      </c>
      <c r="T13" s="21">
        <v>275.63229999999999</v>
      </c>
      <c r="U13" s="21">
        <v>276.25</v>
      </c>
      <c r="V13" s="24">
        <f t="shared" si="0"/>
        <v>0.22410290811345135</v>
      </c>
      <c r="W13" s="2">
        <f t="shared" si="1"/>
        <v>16.58021795120132</v>
      </c>
    </row>
    <row r="14" spans="2:23" ht="15.6">
      <c r="B14" s="31" t="s">
        <v>3</v>
      </c>
      <c r="C14" s="36">
        <v>290.95999999999998</v>
      </c>
      <c r="D14" s="39">
        <v>302.40570000000002</v>
      </c>
      <c r="E14" s="8">
        <v>305.23869999999999</v>
      </c>
      <c r="F14" s="6">
        <v>304.23099999999999</v>
      </c>
      <c r="G14" s="6">
        <v>305.67259999999999</v>
      </c>
      <c r="H14" s="6">
        <v>308.09500000000003</v>
      </c>
      <c r="I14" s="6">
        <v>308.48</v>
      </c>
      <c r="J14" s="6">
        <v>308.48</v>
      </c>
      <c r="K14" s="9" t="s">
        <v>0</v>
      </c>
      <c r="L14" s="6">
        <v>337.97050000000002</v>
      </c>
      <c r="M14" s="6">
        <v>333.48270000000002</v>
      </c>
      <c r="N14" s="7">
        <v>332.8</v>
      </c>
      <c r="O14" s="43">
        <v>332.8</v>
      </c>
      <c r="P14" s="22">
        <v>286.39999999999998</v>
      </c>
      <c r="Q14" s="21">
        <v>286.02</v>
      </c>
      <c r="R14" s="22">
        <v>292.44</v>
      </c>
      <c r="S14" s="21">
        <v>289.75</v>
      </c>
      <c r="T14" s="21">
        <v>289.75</v>
      </c>
      <c r="U14" s="22" t="s">
        <v>0</v>
      </c>
      <c r="V14" s="27" t="s">
        <v>0</v>
      </c>
      <c r="W14" s="28" t="s">
        <v>0</v>
      </c>
    </row>
    <row r="15" spans="2:23" ht="15.6">
      <c r="B15" s="31" t="s">
        <v>4</v>
      </c>
      <c r="C15" s="36">
        <v>220.67060000000001</v>
      </c>
      <c r="D15" s="39">
        <v>218.86109999999999</v>
      </c>
      <c r="E15" s="8">
        <v>263.03649999999999</v>
      </c>
      <c r="F15" s="6">
        <v>263.57429999999999</v>
      </c>
      <c r="G15" s="6">
        <v>234.9348</v>
      </c>
      <c r="H15" s="6">
        <v>223.822</v>
      </c>
      <c r="I15" s="6">
        <v>227.91579999999999</v>
      </c>
      <c r="J15" s="6">
        <v>233.3494</v>
      </c>
      <c r="K15" s="6">
        <v>246.75899999999999</v>
      </c>
      <c r="L15" s="6">
        <v>292.91289999999998</v>
      </c>
      <c r="M15" s="6">
        <v>303.56099999999998</v>
      </c>
      <c r="N15" s="7">
        <v>305.12880000000001</v>
      </c>
      <c r="O15" s="43">
        <v>280.82490000000001</v>
      </c>
      <c r="P15" s="21">
        <v>293.27999999999997</v>
      </c>
      <c r="Q15" s="21">
        <v>310.22000000000003</v>
      </c>
      <c r="R15" s="21">
        <v>304.24</v>
      </c>
      <c r="S15" s="21">
        <v>273.36739999999998</v>
      </c>
      <c r="T15" s="21">
        <v>231.5513</v>
      </c>
      <c r="U15" s="21">
        <v>213.62</v>
      </c>
      <c r="V15" s="24">
        <f t="shared" si="0"/>
        <v>-7.7439858899518157</v>
      </c>
      <c r="W15" s="2">
        <f t="shared" si="1"/>
        <v>-6.2724041071307823</v>
      </c>
    </row>
    <row r="16" spans="2:23" ht="15.6">
      <c r="B16" s="31" t="s">
        <v>5</v>
      </c>
      <c r="C16" s="36">
        <v>243.69669999999999</v>
      </c>
      <c r="D16" s="39">
        <v>246.99180000000001</v>
      </c>
      <c r="E16" s="8">
        <v>284.6755</v>
      </c>
      <c r="F16" s="6">
        <v>310.18470000000002</v>
      </c>
      <c r="G16" s="6">
        <v>296.04739999999998</v>
      </c>
      <c r="H16" s="6">
        <v>282.76229999999998</v>
      </c>
      <c r="I16" s="6">
        <v>280.91000000000003</v>
      </c>
      <c r="J16" s="6">
        <v>280.10390000000001</v>
      </c>
      <c r="K16" s="6">
        <v>279.61</v>
      </c>
      <c r="L16" s="6">
        <v>283.47519999999997</v>
      </c>
      <c r="M16" s="6">
        <v>293.11369999999999</v>
      </c>
      <c r="N16" s="7">
        <v>298.89060000000001</v>
      </c>
      <c r="O16" s="43">
        <v>298.66000000000003</v>
      </c>
      <c r="P16" s="21">
        <v>301.83999999999997</v>
      </c>
      <c r="Q16" s="21">
        <v>302.91000000000003</v>
      </c>
      <c r="R16" s="21">
        <v>302.86</v>
      </c>
      <c r="S16" s="21">
        <v>293.13229999999999</v>
      </c>
      <c r="T16" s="21">
        <v>270.72269999999997</v>
      </c>
      <c r="U16" s="21">
        <v>250.68</v>
      </c>
      <c r="V16" s="24">
        <f t="shared" si="0"/>
        <v>-7.4034057727704266</v>
      </c>
      <c r="W16" s="2">
        <f t="shared" si="1"/>
        <v>-10.761453846427685</v>
      </c>
    </row>
    <row r="17" spans="2:23" ht="15.6">
      <c r="B17" s="31" t="s">
        <v>6</v>
      </c>
      <c r="C17" s="36">
        <v>242.96080000000001</v>
      </c>
      <c r="D17" s="39">
        <v>238.47460000000001</v>
      </c>
      <c r="E17" s="8">
        <v>236.92449999999999</v>
      </c>
      <c r="F17" s="6">
        <v>238.2543</v>
      </c>
      <c r="G17" s="6">
        <v>247.57900000000001</v>
      </c>
      <c r="H17" s="6">
        <v>254.90270000000001</v>
      </c>
      <c r="I17" s="6">
        <v>252.71520000000001</v>
      </c>
      <c r="J17" s="6">
        <v>251.1952</v>
      </c>
      <c r="K17" s="6">
        <v>262.66399999999999</v>
      </c>
      <c r="L17" s="6">
        <v>270.57769999999999</v>
      </c>
      <c r="M17" s="6">
        <v>271.47030000000001</v>
      </c>
      <c r="N17" s="7">
        <v>268.32499999999999</v>
      </c>
      <c r="O17" s="43">
        <v>265.84140000000002</v>
      </c>
      <c r="P17" s="21">
        <v>267.67</v>
      </c>
      <c r="Q17" s="21">
        <v>270.62</v>
      </c>
      <c r="R17" s="21">
        <v>266.56</v>
      </c>
      <c r="S17" s="21">
        <v>268.72969999999998</v>
      </c>
      <c r="T17" s="21">
        <v>272.71370000000002</v>
      </c>
      <c r="U17" s="21">
        <v>271.39999999999998</v>
      </c>
      <c r="V17" s="24">
        <f t="shared" si="0"/>
        <v>-0.48171397329875276</v>
      </c>
      <c r="W17" s="2">
        <f t="shared" si="1"/>
        <v>7.3936193786523319</v>
      </c>
    </row>
    <row r="18" spans="2:23" ht="15.6">
      <c r="B18" s="31" t="s">
        <v>7</v>
      </c>
      <c r="C18" s="36">
        <v>269.09859999999998</v>
      </c>
      <c r="D18" s="39">
        <v>273.41000000000003</v>
      </c>
      <c r="E18" s="8">
        <v>273.81610000000001</v>
      </c>
      <c r="F18" s="6">
        <v>286</v>
      </c>
      <c r="G18" s="6">
        <v>283.38709999999998</v>
      </c>
      <c r="H18" s="6">
        <v>283.5283</v>
      </c>
      <c r="I18" s="6">
        <v>285.92739999999998</v>
      </c>
      <c r="J18" s="6">
        <v>286.89999999999998</v>
      </c>
      <c r="K18" s="6">
        <v>289.49930000000001</v>
      </c>
      <c r="L18" s="6">
        <v>297.65100000000001</v>
      </c>
      <c r="M18" s="6">
        <v>299.60000000000002</v>
      </c>
      <c r="N18" s="7">
        <v>300.57940000000002</v>
      </c>
      <c r="O18" s="43">
        <v>305.55799999999999</v>
      </c>
      <c r="P18">
        <v>309.64999999999998</v>
      </c>
      <c r="Q18">
        <v>311.5</v>
      </c>
      <c r="R18">
        <v>311.5</v>
      </c>
      <c r="S18">
        <v>310.43</v>
      </c>
      <c r="T18">
        <v>304.14999999999998</v>
      </c>
      <c r="U18">
        <v>284.27999999999997</v>
      </c>
      <c r="V18" s="24">
        <f t="shared" si="0"/>
        <v>-6.5329607101758995</v>
      </c>
      <c r="W18" s="2">
        <f t="shared" si="1"/>
        <v>-0.57616024207544569</v>
      </c>
    </row>
    <row r="19" spans="2:23" ht="15.6">
      <c r="B19" s="31" t="s">
        <v>8</v>
      </c>
      <c r="C19" s="36">
        <v>172.91</v>
      </c>
      <c r="D19" s="39">
        <v>172.91</v>
      </c>
      <c r="E19" s="8">
        <v>172.91</v>
      </c>
      <c r="F19" s="6">
        <v>172.91</v>
      </c>
      <c r="G19" s="6">
        <v>172.91</v>
      </c>
      <c r="H19" s="6">
        <v>172.91</v>
      </c>
      <c r="I19" s="6">
        <v>173.01390000000001</v>
      </c>
      <c r="J19" s="6">
        <v>172.91</v>
      </c>
      <c r="K19" s="6">
        <v>172.91</v>
      </c>
      <c r="L19" s="6">
        <v>172.91</v>
      </c>
      <c r="M19" s="6">
        <v>173.78270000000001</v>
      </c>
      <c r="N19" s="7">
        <v>203.1688</v>
      </c>
      <c r="O19" s="43">
        <v>205.136</v>
      </c>
      <c r="P19" s="21">
        <v>203.72</v>
      </c>
      <c r="Q19" s="21">
        <v>209.07</v>
      </c>
      <c r="R19" s="21">
        <v>209.36</v>
      </c>
      <c r="S19" s="21">
        <v>208.0932</v>
      </c>
      <c r="T19" s="21">
        <v>206.87</v>
      </c>
      <c r="U19" s="21">
        <v>206.87</v>
      </c>
      <c r="V19" s="24">
        <f t="shared" si="0"/>
        <v>0</v>
      </c>
      <c r="W19" s="2">
        <f t="shared" si="1"/>
        <v>19.568427739042932</v>
      </c>
    </row>
    <row r="20" spans="2:23" ht="15.6">
      <c r="B20" s="31" t="s">
        <v>32</v>
      </c>
      <c r="C20" s="36">
        <v>208.4794</v>
      </c>
      <c r="D20" s="39">
        <v>220.04929999999999</v>
      </c>
      <c r="E20" s="8">
        <v>227.261</v>
      </c>
      <c r="F20" s="6">
        <v>222.3203</v>
      </c>
      <c r="G20" s="6">
        <v>205.51609999999999</v>
      </c>
      <c r="H20" s="6">
        <v>214.51599999999999</v>
      </c>
      <c r="I20" s="6">
        <v>216.12389999999999</v>
      </c>
      <c r="J20" s="6">
        <v>208.66030000000001</v>
      </c>
      <c r="K20" s="6">
        <v>217.00899999999999</v>
      </c>
      <c r="L20" s="6">
        <v>229.72970000000001</v>
      </c>
      <c r="M20" s="6">
        <v>237.40199999999999</v>
      </c>
      <c r="N20" s="7">
        <v>242.65469999999999</v>
      </c>
      <c r="O20" s="43">
        <v>224.16370000000001</v>
      </c>
      <c r="P20" s="21">
        <v>229.32</v>
      </c>
      <c r="Q20" s="21">
        <v>237.77</v>
      </c>
      <c r="R20" s="21">
        <v>224.62</v>
      </c>
      <c r="S20" s="21">
        <v>219.15260000000001</v>
      </c>
      <c r="T20" s="21">
        <v>212.33770000000001</v>
      </c>
      <c r="U20" s="21">
        <v>193.43</v>
      </c>
      <c r="V20" s="24">
        <f t="shared" si="0"/>
        <v>-8.9045421514879308</v>
      </c>
      <c r="W20" s="2">
        <f t="shared" si="1"/>
        <v>-10.500412032172278</v>
      </c>
    </row>
    <row r="21" spans="2:23" ht="15.6">
      <c r="B21" s="31" t="s">
        <v>36</v>
      </c>
      <c r="C21" s="36">
        <v>198.31610000000001</v>
      </c>
      <c r="D21" s="39">
        <v>197.50389999999999</v>
      </c>
      <c r="E21" s="8">
        <v>228.2535</v>
      </c>
      <c r="F21" s="6">
        <v>226.0147</v>
      </c>
      <c r="G21" s="6">
        <v>208.76480000000001</v>
      </c>
      <c r="H21" s="6">
        <v>206.1</v>
      </c>
      <c r="I21" s="6">
        <v>205.5016</v>
      </c>
      <c r="J21" s="6">
        <v>206.02610000000001</v>
      </c>
      <c r="K21" s="6">
        <v>220.5333</v>
      </c>
      <c r="L21" s="6">
        <v>235.8194</v>
      </c>
      <c r="M21" s="6">
        <v>241.41</v>
      </c>
      <c r="N21" s="7">
        <v>244.87180000000001</v>
      </c>
      <c r="O21" s="43">
        <v>234.40860000000001</v>
      </c>
      <c r="P21" s="21">
        <v>228.67</v>
      </c>
      <c r="Q21" s="21">
        <v>224.51</v>
      </c>
      <c r="R21" s="21">
        <v>227.8</v>
      </c>
      <c r="S21" s="21">
        <v>218.33</v>
      </c>
      <c r="T21" s="21">
        <v>193.94</v>
      </c>
      <c r="U21" s="21">
        <v>186.15</v>
      </c>
      <c r="V21" s="24">
        <f t="shared" si="0"/>
        <v>-4.0167061977931269</v>
      </c>
      <c r="W21" s="2">
        <f t="shared" si="1"/>
        <v>-9.4167636651004187</v>
      </c>
    </row>
    <row r="22" spans="2:23" ht="15.6">
      <c r="B22" s="31" t="s">
        <v>37</v>
      </c>
      <c r="C22" s="36">
        <v>263.9674</v>
      </c>
      <c r="D22" s="39">
        <v>258.77170000000001</v>
      </c>
      <c r="E22" s="8">
        <v>282.55759999999998</v>
      </c>
      <c r="F22" s="6">
        <v>287.0874</v>
      </c>
      <c r="G22" s="6">
        <v>262.3202</v>
      </c>
      <c r="H22" s="6">
        <v>251.54740000000001</v>
      </c>
      <c r="I22" s="6">
        <v>233.2919</v>
      </c>
      <c r="J22" s="6">
        <v>239.44919999999999</v>
      </c>
      <c r="K22" s="6">
        <v>261.44510000000002</v>
      </c>
      <c r="L22" s="6">
        <v>288.49610000000001</v>
      </c>
      <c r="M22" s="6">
        <v>305.30799999999999</v>
      </c>
      <c r="N22" s="7">
        <v>313.91149999999999</v>
      </c>
      <c r="O22" s="43">
        <v>291.50659999999999</v>
      </c>
      <c r="P22" s="21">
        <v>282.49</v>
      </c>
      <c r="Q22" s="21">
        <v>289.88</v>
      </c>
      <c r="R22" s="21">
        <v>289.08999999999997</v>
      </c>
      <c r="S22" s="21">
        <v>262.08999999999997</v>
      </c>
      <c r="T22" s="21">
        <v>250.49760000000001</v>
      </c>
      <c r="U22" s="21">
        <v>231.27</v>
      </c>
      <c r="V22" s="24">
        <f t="shared" si="0"/>
        <v>-7.6757621629907788</v>
      </c>
      <c r="W22" s="2">
        <f t="shared" si="1"/>
        <v>-0.86668246947279215</v>
      </c>
    </row>
    <row r="23" spans="2:23" ht="15.6">
      <c r="B23" s="31" t="s">
        <v>31</v>
      </c>
      <c r="C23" s="36">
        <v>244.92</v>
      </c>
      <c r="D23" s="39">
        <v>258.23570000000001</v>
      </c>
      <c r="E23" s="8">
        <v>261.37479999999999</v>
      </c>
      <c r="F23" s="6">
        <v>250.9</v>
      </c>
      <c r="G23" s="6">
        <v>250.11609999999999</v>
      </c>
      <c r="H23" s="6">
        <v>263.6927</v>
      </c>
      <c r="I23" s="6">
        <v>241.34</v>
      </c>
      <c r="J23" s="6">
        <v>254.0213</v>
      </c>
      <c r="K23" s="6">
        <v>265.0333</v>
      </c>
      <c r="L23" s="6">
        <v>287.33999999999997</v>
      </c>
      <c r="M23" s="6">
        <v>270.6053</v>
      </c>
      <c r="N23" s="7">
        <v>269.41000000000003</v>
      </c>
      <c r="O23" s="43">
        <v>269.41000000000003</v>
      </c>
      <c r="P23" s="21">
        <v>269.41000000000003</v>
      </c>
      <c r="Q23" s="22" t="s">
        <v>0</v>
      </c>
      <c r="R23" s="22" t="s">
        <v>0</v>
      </c>
      <c r="S23" s="22" t="s">
        <v>0</v>
      </c>
      <c r="T23" s="22" t="s">
        <v>0</v>
      </c>
      <c r="U23" s="22" t="s">
        <v>0</v>
      </c>
      <c r="V23" s="27" t="s">
        <v>0</v>
      </c>
      <c r="W23" s="28" t="s">
        <v>0</v>
      </c>
    </row>
    <row r="24" spans="2:23" ht="15.6">
      <c r="B24" s="31" t="s">
        <v>44</v>
      </c>
      <c r="C24" s="36">
        <v>221.6944</v>
      </c>
      <c r="D24" s="39">
        <v>253.3929</v>
      </c>
      <c r="E24" s="8">
        <v>298.80650000000003</v>
      </c>
      <c r="F24" s="6">
        <v>291.89999999999998</v>
      </c>
      <c r="G24" s="6">
        <v>273.67739999999998</v>
      </c>
      <c r="H24" s="6">
        <v>268.10000000000002</v>
      </c>
      <c r="I24" s="6">
        <v>256.4194</v>
      </c>
      <c r="J24" s="6">
        <v>252.67740000000001</v>
      </c>
      <c r="K24" s="6">
        <v>264.13330000000002</v>
      </c>
      <c r="L24" s="6">
        <v>295.06450000000001</v>
      </c>
      <c r="M24" s="6">
        <v>311.8</v>
      </c>
      <c r="N24" s="7">
        <v>306.88240000000002</v>
      </c>
      <c r="O24" s="43">
        <v>296.02859999999998</v>
      </c>
      <c r="P24" s="21">
        <v>307.56</v>
      </c>
      <c r="Q24" s="21">
        <v>320.64999999999998</v>
      </c>
      <c r="R24" s="21">
        <v>314.07</v>
      </c>
      <c r="S24" s="21">
        <v>293.70999999999998</v>
      </c>
      <c r="T24" s="21">
        <v>257.16669999999999</v>
      </c>
      <c r="U24" s="21">
        <v>215.39</v>
      </c>
      <c r="V24" s="24">
        <f t="shared" si="0"/>
        <v>-16.244988173041065</v>
      </c>
      <c r="W24" s="2">
        <f t="shared" si="1"/>
        <v>-16.000895408069752</v>
      </c>
    </row>
    <row r="25" spans="2:23" ht="15.6">
      <c r="B25" s="31" t="s">
        <v>42</v>
      </c>
      <c r="C25" s="36">
        <v>273.30059999999997</v>
      </c>
      <c r="D25" s="39">
        <v>274.84039999999999</v>
      </c>
      <c r="E25" s="8">
        <v>276.84739999999999</v>
      </c>
      <c r="F25" s="6">
        <v>276.63569999999999</v>
      </c>
      <c r="G25" s="6">
        <v>274.06610000000001</v>
      </c>
      <c r="H25" s="6">
        <v>276.92669999999998</v>
      </c>
      <c r="I25" s="6">
        <v>277.6019</v>
      </c>
      <c r="J25" s="6">
        <v>280.09289999999999</v>
      </c>
      <c r="K25" s="6">
        <v>288.46300000000002</v>
      </c>
      <c r="L25" s="6">
        <v>286.75060000000002</v>
      </c>
      <c r="M25" s="6">
        <v>291.29899999999998</v>
      </c>
      <c r="N25" s="7">
        <v>298.33440000000002</v>
      </c>
      <c r="O25" s="43">
        <v>310.8057</v>
      </c>
      <c r="P25" s="21">
        <v>320.4889</v>
      </c>
      <c r="Q25" s="21">
        <v>319.66000000000003</v>
      </c>
      <c r="R25" s="21">
        <v>321.27</v>
      </c>
      <c r="S25" s="21">
        <v>320.55</v>
      </c>
      <c r="T25" s="21">
        <v>321.41230000000002</v>
      </c>
      <c r="U25" s="21">
        <v>316.41000000000003</v>
      </c>
      <c r="V25" s="24">
        <f t="shared" si="0"/>
        <v>-1.5563498970014535</v>
      </c>
      <c r="W25" s="2">
        <f t="shared" si="1"/>
        <v>13.979767429545703</v>
      </c>
    </row>
    <row r="26" spans="2:23" ht="15.6">
      <c r="B26" s="31" t="s">
        <v>9</v>
      </c>
      <c r="C26" s="36">
        <v>252.2801</v>
      </c>
      <c r="D26" s="39">
        <v>264.53469999999999</v>
      </c>
      <c r="E26" s="8">
        <v>307.40929999999997</v>
      </c>
      <c r="F26" s="6">
        <v>299.46600000000001</v>
      </c>
      <c r="G26" s="6">
        <v>289.43889999999999</v>
      </c>
      <c r="H26" s="6">
        <v>277.7131</v>
      </c>
      <c r="I26" s="6">
        <v>266.55130000000003</v>
      </c>
      <c r="J26" s="6">
        <v>269.09870000000001</v>
      </c>
      <c r="K26" s="6">
        <v>278.04629999999997</v>
      </c>
      <c r="L26" s="6">
        <v>291.608</v>
      </c>
      <c r="M26" s="6">
        <v>305.46230000000003</v>
      </c>
      <c r="N26" s="7">
        <v>320.81040000000002</v>
      </c>
      <c r="O26" s="43">
        <v>295.40530000000001</v>
      </c>
      <c r="P26" s="21">
        <v>296.5</v>
      </c>
      <c r="Q26" s="21">
        <v>306.18</v>
      </c>
      <c r="R26" s="21">
        <v>300.99</v>
      </c>
      <c r="S26" s="21">
        <v>285.29849999999999</v>
      </c>
      <c r="T26" s="21">
        <v>266.66039999999998</v>
      </c>
      <c r="U26" s="21">
        <v>244.02</v>
      </c>
      <c r="V26" s="24">
        <f t="shared" si="0"/>
        <v>-8.49034952321378</v>
      </c>
      <c r="W26" s="2">
        <f t="shared" si="1"/>
        <v>-8.4528944334542899</v>
      </c>
    </row>
    <row r="27" spans="2:23" ht="15.6">
      <c r="B27" s="31" t="s">
        <v>10</v>
      </c>
      <c r="C27" s="36">
        <v>247.89250000000001</v>
      </c>
      <c r="D27" s="39">
        <v>243.68459999999999</v>
      </c>
      <c r="E27" s="8">
        <v>268.71100000000001</v>
      </c>
      <c r="F27" s="6">
        <v>285.13</v>
      </c>
      <c r="G27" s="6">
        <v>272.37520000000001</v>
      </c>
      <c r="H27" s="6">
        <v>260.72930000000002</v>
      </c>
      <c r="I27" s="6">
        <v>258.6497</v>
      </c>
      <c r="J27" s="6">
        <v>258.15289999999999</v>
      </c>
      <c r="K27" s="6">
        <v>259.40969999999999</v>
      </c>
      <c r="L27" s="6">
        <v>281.76100000000002</v>
      </c>
      <c r="M27" s="6">
        <v>295.11669999999998</v>
      </c>
      <c r="N27" s="7">
        <v>295.45119999999997</v>
      </c>
      <c r="O27" s="43">
        <v>289.05369999999999</v>
      </c>
      <c r="P27" s="21">
        <v>286.60000000000002</v>
      </c>
      <c r="Q27" s="21">
        <v>288.88</v>
      </c>
      <c r="R27" s="21">
        <v>289.25</v>
      </c>
      <c r="S27" s="21">
        <v>282.01029999999997</v>
      </c>
      <c r="T27" s="21">
        <v>268.2253</v>
      </c>
      <c r="U27" s="21">
        <v>256.58999999999997</v>
      </c>
      <c r="V27" s="24">
        <f t="shared" si="0"/>
        <v>-4.3378831154257398</v>
      </c>
      <c r="W27" s="2">
        <f t="shared" si="1"/>
        <v>-0.79632800656641223</v>
      </c>
    </row>
    <row r="28" spans="2:23" ht="15.6">
      <c r="B28" s="31" t="s">
        <v>11</v>
      </c>
      <c r="C28" s="36">
        <v>200.4479</v>
      </c>
      <c r="D28" s="39">
        <v>204.8561</v>
      </c>
      <c r="E28" s="8">
        <v>210.06630000000001</v>
      </c>
      <c r="F28" s="6">
        <v>206.72020000000001</v>
      </c>
      <c r="G28" s="6">
        <v>199.0488</v>
      </c>
      <c r="H28" s="6">
        <v>181.08920000000001</v>
      </c>
      <c r="I28" s="6">
        <v>180.5719</v>
      </c>
      <c r="J28" s="6">
        <v>189.81880000000001</v>
      </c>
      <c r="K28" s="6">
        <v>194.06710000000001</v>
      </c>
      <c r="L28" s="6">
        <v>197.03630000000001</v>
      </c>
      <c r="M28" s="6">
        <v>212.4075</v>
      </c>
      <c r="N28" s="7">
        <v>221.07069999999999</v>
      </c>
      <c r="O28" s="43">
        <v>224.54220000000001</v>
      </c>
      <c r="P28" s="21">
        <v>225.9119</v>
      </c>
      <c r="Q28" s="21">
        <v>224.83</v>
      </c>
      <c r="R28" s="21">
        <v>228.46</v>
      </c>
      <c r="S28" s="21">
        <v>221.4349</v>
      </c>
      <c r="T28" s="21">
        <v>216.8347</v>
      </c>
      <c r="U28" s="21">
        <v>212.46</v>
      </c>
      <c r="V28" s="24">
        <f t="shared" si="0"/>
        <v>-2.0175276374122717</v>
      </c>
      <c r="W28" s="2">
        <f t="shared" si="1"/>
        <v>17.659502945917936</v>
      </c>
    </row>
    <row r="29" spans="2:23" ht="15.6">
      <c r="B29" s="31" t="s">
        <v>38</v>
      </c>
      <c r="C29" s="36">
        <v>207.11750000000001</v>
      </c>
      <c r="D29" s="39">
        <v>206.62960000000001</v>
      </c>
      <c r="E29" s="8">
        <v>206.8526</v>
      </c>
      <c r="F29" s="6">
        <v>205.56129999999999</v>
      </c>
      <c r="G29" s="6">
        <v>204.40899999999999</v>
      </c>
      <c r="H29" s="6">
        <v>201.261</v>
      </c>
      <c r="I29" s="6">
        <v>206.63550000000001</v>
      </c>
      <c r="J29" s="6">
        <v>207.41229999999999</v>
      </c>
      <c r="K29" s="6">
        <v>207.84229999999999</v>
      </c>
      <c r="L29" s="6">
        <v>208.48230000000001</v>
      </c>
      <c r="M29" s="6">
        <v>210.1233</v>
      </c>
      <c r="N29" s="7">
        <v>208.10149999999999</v>
      </c>
      <c r="O29" s="43">
        <v>209.93170000000001</v>
      </c>
      <c r="P29" s="21">
        <v>208.96</v>
      </c>
      <c r="Q29" s="21">
        <v>211.56</v>
      </c>
      <c r="R29" s="21">
        <v>222.73</v>
      </c>
      <c r="S29" s="21">
        <v>216.5532</v>
      </c>
      <c r="T29" s="21">
        <v>216.285</v>
      </c>
      <c r="U29" s="21">
        <v>217.89</v>
      </c>
      <c r="V29" s="24">
        <f t="shared" si="0"/>
        <v>0.74207642693666287</v>
      </c>
      <c r="W29" s="2">
        <f t="shared" si="1"/>
        <v>5.4465471809054975</v>
      </c>
    </row>
    <row r="30" spans="2:23" ht="15.6">
      <c r="B30" s="31" t="s">
        <v>39</v>
      </c>
      <c r="C30" s="36">
        <v>232.12559999999999</v>
      </c>
      <c r="D30" s="39">
        <v>218.28710000000001</v>
      </c>
      <c r="E30" s="8">
        <v>233.09289999999999</v>
      </c>
      <c r="F30" s="6">
        <v>255.81530000000001</v>
      </c>
      <c r="G30" s="6">
        <v>248.41130000000001</v>
      </c>
      <c r="H30" s="6">
        <v>229.88900000000001</v>
      </c>
      <c r="I30" s="6">
        <v>223.90809999999999</v>
      </c>
      <c r="J30" s="6">
        <v>226.0487</v>
      </c>
      <c r="K30" s="6">
        <v>237.10769999999999</v>
      </c>
      <c r="L30" s="6">
        <v>244.82939999999999</v>
      </c>
      <c r="M30" s="6">
        <v>268.02999999999997</v>
      </c>
      <c r="N30" s="7">
        <v>283.6259</v>
      </c>
      <c r="O30" s="43">
        <v>261.53399999999999</v>
      </c>
      <c r="P30" s="21">
        <v>255.11</v>
      </c>
      <c r="Q30" s="21">
        <v>255.14</v>
      </c>
      <c r="R30" s="21">
        <v>246.12</v>
      </c>
      <c r="S30" s="21">
        <v>224.8794</v>
      </c>
      <c r="T30" s="21">
        <v>207.92529999999999</v>
      </c>
      <c r="U30" s="21">
        <v>197.18</v>
      </c>
      <c r="V30" s="24">
        <f t="shared" si="0"/>
        <v>-5.1678655748001745</v>
      </c>
      <c r="W30" s="2">
        <f t="shared" si="1"/>
        <v>-11.93708490224337</v>
      </c>
    </row>
    <row r="31" spans="2:23" ht="15.6">
      <c r="B31" s="31" t="s">
        <v>40</v>
      </c>
      <c r="C31" s="36">
        <v>206.47970000000001</v>
      </c>
      <c r="D31" s="39">
        <v>204.2261</v>
      </c>
      <c r="E31" s="8">
        <v>205.58189999999999</v>
      </c>
      <c r="F31" s="6">
        <v>204.90299999999999</v>
      </c>
      <c r="G31" s="6">
        <v>204.8852</v>
      </c>
      <c r="H31" s="6">
        <v>204.50729999999999</v>
      </c>
      <c r="I31" s="6">
        <v>203.8494</v>
      </c>
      <c r="J31" s="6">
        <v>203.8681</v>
      </c>
      <c r="K31" s="6">
        <v>204.6027</v>
      </c>
      <c r="L31" s="6">
        <v>204.1987</v>
      </c>
      <c r="M31" s="6">
        <v>204.60830000000001</v>
      </c>
      <c r="N31" s="7">
        <v>207.69880000000001</v>
      </c>
      <c r="O31" s="43">
        <v>223.0043</v>
      </c>
      <c r="P31" s="21">
        <v>217.46</v>
      </c>
      <c r="Q31" s="21">
        <v>219.75</v>
      </c>
      <c r="R31" s="21">
        <v>234.4</v>
      </c>
      <c r="S31" s="21">
        <v>237.41</v>
      </c>
      <c r="T31" s="21">
        <v>236.29830000000001</v>
      </c>
      <c r="U31" s="21">
        <v>234.53</v>
      </c>
      <c r="V31" s="24">
        <f t="shared" si="0"/>
        <v>-0.7483337798029055</v>
      </c>
      <c r="W31" s="2">
        <f t="shared" si="1"/>
        <v>15.050620703323148</v>
      </c>
    </row>
    <row r="32" spans="2:23" ht="15.6">
      <c r="B32" s="31" t="s">
        <v>41</v>
      </c>
      <c r="C32" s="36">
        <v>271.3338</v>
      </c>
      <c r="D32" s="39">
        <v>272.70740000000001</v>
      </c>
      <c r="E32" s="8">
        <v>280.00830000000002</v>
      </c>
      <c r="F32" s="6">
        <v>282.06720000000001</v>
      </c>
      <c r="G32" s="6">
        <v>284.45409999999998</v>
      </c>
      <c r="H32" s="6">
        <v>280.35140000000001</v>
      </c>
      <c r="I32" s="6">
        <v>273.32389999999998</v>
      </c>
      <c r="J32" s="6">
        <v>272.14</v>
      </c>
      <c r="K32" s="6">
        <v>274.07220000000001</v>
      </c>
      <c r="L32" s="6">
        <v>277.98939999999999</v>
      </c>
      <c r="M32" s="6">
        <v>276.87580000000003</v>
      </c>
      <c r="N32" s="7">
        <v>282.6721</v>
      </c>
      <c r="O32" s="43">
        <v>285.91579999999999</v>
      </c>
      <c r="P32" s="21">
        <v>288.42</v>
      </c>
      <c r="Q32" s="21">
        <v>284.02999999999997</v>
      </c>
      <c r="R32" s="21">
        <v>282.49</v>
      </c>
      <c r="S32" s="21">
        <v>278.71719999999999</v>
      </c>
      <c r="T32" s="21">
        <v>279.23860000000002</v>
      </c>
      <c r="U32" s="21">
        <v>276.62</v>
      </c>
      <c r="V32" s="24">
        <f t="shared" si="0"/>
        <v>-0.93776433487347788</v>
      </c>
      <c r="W32" s="2">
        <f t="shared" si="1"/>
        <v>1.2059318632582148</v>
      </c>
    </row>
    <row r="33" spans="1:23" ht="15.6">
      <c r="A33" s="19"/>
      <c r="B33" s="32" t="s">
        <v>12</v>
      </c>
      <c r="C33" s="34">
        <v>236.9512</v>
      </c>
      <c r="D33" s="40">
        <v>240.32900000000001</v>
      </c>
      <c r="E33" s="11">
        <v>266.82859999999999</v>
      </c>
      <c r="F33" s="12">
        <v>273.80779999999999</v>
      </c>
      <c r="G33" s="12">
        <v>260.0831</v>
      </c>
      <c r="H33" s="12">
        <v>251.93979999999999</v>
      </c>
      <c r="I33" s="12">
        <v>251.52799999999999</v>
      </c>
      <c r="J33" s="12">
        <v>253.54150000000001</v>
      </c>
      <c r="K33" s="12">
        <v>258.97269999999997</v>
      </c>
      <c r="L33" s="12">
        <v>276.85109999999997</v>
      </c>
      <c r="M33" s="12">
        <v>288.07150000000001</v>
      </c>
      <c r="N33" s="13">
        <v>292.79079999999999</v>
      </c>
      <c r="O33" s="45">
        <v>281.62099999999998</v>
      </c>
      <c r="P33" s="23">
        <v>285.06</v>
      </c>
      <c r="Q33" s="23">
        <v>290.95999999999998</v>
      </c>
      <c r="R33" s="23">
        <v>282.49</v>
      </c>
      <c r="S33" s="23">
        <v>278.72000000000003</v>
      </c>
      <c r="T33" s="23">
        <v>258.88</v>
      </c>
      <c r="U33" s="23">
        <v>235.84780000000001</v>
      </c>
      <c r="V33" s="24">
        <f>(U33/T33)*100-100</f>
        <v>-8.8968634116192788</v>
      </c>
      <c r="W33" s="2">
        <f t="shared" si="1"/>
        <v>-6.2339779269107112</v>
      </c>
    </row>
    <row r="35" spans="1:23" ht="15.6">
      <c r="B35" s="15" t="s">
        <v>28</v>
      </c>
      <c r="C35" s="15"/>
    </row>
    <row r="36" spans="1:23" ht="15.6">
      <c r="B36" s="15" t="s">
        <v>48</v>
      </c>
      <c r="C36" s="15"/>
    </row>
    <row r="37" spans="1:23">
      <c r="B37" s="16" t="s">
        <v>45</v>
      </c>
      <c r="C37" s="16"/>
    </row>
    <row r="38" spans="1:23">
      <c r="B38" s="16" t="s">
        <v>50</v>
      </c>
      <c r="C38" s="16"/>
    </row>
    <row r="39" spans="1:23">
      <c r="B39" s="16" t="s">
        <v>29</v>
      </c>
      <c r="C39" s="16"/>
    </row>
  </sheetData>
  <mergeCells count="4">
    <mergeCell ref="D6:N6"/>
    <mergeCell ref="V6:W6"/>
    <mergeCell ref="O6:U6"/>
    <mergeCell ref="B2:C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k_narv_EK kainos</vt:lpstr>
    </vt:vector>
  </TitlesOfParts>
  <Company>VĮ Žemės ūkio informacijos ir kaimo verslo centras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Kairytė</dc:creator>
  <cp:lastModifiedBy>Agata Kairytė</cp:lastModifiedBy>
  <dcterms:created xsi:type="dcterms:W3CDTF">2026-02-12T12:03:35Z</dcterms:created>
  <dcterms:modified xsi:type="dcterms:W3CDTF">2026-09-07T08:02:09Z</dcterms:modified>
</cp:coreProperties>
</file>