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atez\Desktop\_LENTELES\_2023\___2026\34\ms4\LENTELES\"/>
    </mc:Choice>
  </mc:AlternateContent>
  <xr:revisionPtr revIDLastSave="0" documentId="8_{FE0A52BA-D681-471E-A4F7-14E8AC359F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G6" i="1"/>
  <c r="H8" i="1"/>
  <c r="G8" i="1"/>
</calcChain>
</file>

<file path=xl/sharedStrings.xml><?xml version="1.0" encoding="utf-8"?>
<sst xmlns="http://schemas.openxmlformats.org/spreadsheetml/2006/main" count="25" uniqueCount="21">
  <si>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</si>
  <si>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</si>
  <si>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</si>
  <si>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</si>
  <si>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</si>
  <si>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</si>
  <si>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</si>
  <si>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</si>
  <si>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</si>
  <si>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</si>
  <si>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</si>
  <si>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</si>
  <si>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-</t>
  </si>
  <si>
    <t>35 sav.
(08 24-30)</t>
  </si>
  <si>
    <t>36 sav.
(08 31-09 06)</t>
  </si>
  <si>
    <t>37 sav.
(09 07-13)</t>
  </si>
  <si>
    <t>38 sav.
(09 14-20)</t>
  </si>
  <si>
    <t>38 sav.
(09 15-21)</t>
  </si>
  <si>
    <t>* lyginant 2026 m. 38 savaitę su 2026 m. 37 savaite</t>
  </si>
  <si>
    <t>** lyginant 2026 m. 38 savaitę su 2025  m. 38 savaite</t>
  </si>
  <si>
    <t>Avių kainos Lietuvos įmonėse 2026 m. 35-38 sav., EUR/100 kg skerdenų (be PVM)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</si>
</sst>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I8" sqref="I8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1" t="s">
        <v>20</v>
      </c>
      <c r="B2" s="31"/>
      <c r="C2" s="31"/>
      <c r="D2" s="31"/>
      <c r="E2" s="31"/>
      <c r="F2" s="31"/>
      <c r="G2" s="31"/>
      <c r="H2" s="31"/>
    </row>
    <row r="4" spans="1:9">
      <c r="A4" s="27" t="s">
        <v>4</v>
      </c>
      <c r="B4" s="22">
        <v>2025</v>
      </c>
      <c r="C4" s="29">
        <v>2026</v>
      </c>
      <c r="D4" s="30"/>
      <c r="E4" s="30"/>
      <c r="F4" s="32"/>
      <c r="G4" s="29" t="s">
        <v>7</v>
      </c>
      <c r="H4" s="30"/>
    </row>
    <row r="5" spans="1:9" ht="35.4" customHeight="1">
      <c r="A5" s="28"/>
      <c r="B5" s="12" t="s">
        <v>17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>
        <v>743.74</v>
      </c>
      <c r="C6" s="24">
        <v>858.5</v>
      </c>
      <c r="D6" s="24">
        <v>873.8</v>
      </c>
      <c r="E6" s="20">
        <v>852.14</v>
      </c>
      <c r="F6" s="20">
        <v>777.99</v>
      </c>
      <c r="G6" s="14">
        <f>F6/E6*100-100</f>
        <v>-8.7016217992348572</v>
      </c>
      <c r="H6" s="15">
        <f>(F6/B6-1)*100</f>
        <v>4.6051039341705513</v>
      </c>
      <c r="I6" s="6"/>
    </row>
    <row r="7" spans="1:9" ht="15.75" customHeight="1">
      <c r="A7" s="19" t="s">
        <v>1</v>
      </c>
      <c r="B7" s="25" t="s">
        <v>9</v>
      </c>
      <c r="C7" s="20" t="s">
        <v>9</v>
      </c>
      <c r="D7" s="20" t="s">
        <v>9</v>
      </c>
      <c r="E7" s="20" t="s">
        <v>9</v>
      </c>
      <c r="F7" s="20"/>
      <c r="G7" s="14" t="s">
        <v>12</v>
      </c>
      <c r="H7" s="15" t="s">
        <v>12</v>
      </c>
      <c r="I7" s="6"/>
    </row>
    <row r="8" spans="1:9" ht="15" customHeight="1">
      <c r="A8" s="16" t="s">
        <v>2</v>
      </c>
      <c r="B8" s="26">
        <v>607.95000000000005</v>
      </c>
      <c r="C8" s="21">
        <v>713.95</v>
      </c>
      <c r="D8" s="21">
        <v>783.67</v>
      </c>
      <c r="E8" s="21">
        <v>721.22</v>
      </c>
      <c r="F8" s="21">
        <v>722.98</v>
      </c>
      <c r="G8" s="17">
        <f>F8/E8*100-100</f>
        <v>0.2440309475610718</v>
      </c>
      <c r="H8" s="18">
        <f>F8/B8*100-100</f>
        <v>18.920963895057156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18</v>
      </c>
      <c r="B12" s="1"/>
      <c r="C12" s="3"/>
      <c r="D12" s="3"/>
      <c r="E12" s="3"/>
      <c r="G12" s="3"/>
      <c r="H12" s="3"/>
    </row>
    <row r="13" spans="1:9">
      <c r="A13" s="1" t="s">
        <v>19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Jūratė Žukauskaitė</cp:lastModifiedBy>
  <cp:lastPrinted>2021-02-15T08:10:33Z</cp:lastPrinted>
  <dcterms:created xsi:type="dcterms:W3CDTF">2014-02-05T08:29:38Z</dcterms:created>
  <dcterms:modified xsi:type="dcterms:W3CDTF">2026-09-23T04:42:58Z</dcterms:modified>
</cp:coreProperties>
</file>