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olantos\_MS-3 JOLANTAI\Savaitinės lentelės\MS-3 savaitines lenteles 2023-2026\2026\"/>
    </mc:Choice>
  </mc:AlternateContent>
  <xr:revisionPtr revIDLastSave="0" documentId="13_ncr:1_{B16447F2-89B4-48C5-9C5B-CCCAC5812E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H6" i="1"/>
  <c r="H8" i="1"/>
  <c r="G8" i="1"/>
</calcChain>
</file>

<file path=xl/sharedStrings.xml><?xml version="1.0" encoding="utf-8"?>
<sst xmlns="http://schemas.openxmlformats.org/spreadsheetml/2006/main" count="25" uniqueCount="21">
  <si>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</si>
  <si>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</si>
  <si>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</si>
  <si>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</si>
  <si>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</si>
  <si>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</si>
  <si>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</si>
  <si>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</si>
  <si>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</si>
  <si>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</si>
  <si>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</si>
  <si>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</si>
  <si>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-</t>
  </si>
  <si>
    <t>33 sav.
(08 10-16)</t>
  </si>
  <si>
    <t>34 sav.
(08 17-23)</t>
  </si>
  <si>
    <t>35 sav.
(08 24-30)</t>
  </si>
  <si>
    <t>36 sav.
(08 31-09 06)</t>
  </si>
  <si>
    <t>Avių kainos Lietuvos įmonėse 2026 m. 33-36 sav., EUR/100 kg skerdenų (be PVM)</t>
  </si>
  <si>
    <t>* lyginant 2026 m. 36 savaitę su 2026 m. 35 savaite</t>
  </si>
  <si>
    <t>** lyginant 2026 m. 36 savaitę su 2025  m. 36 savaite</t>
  </si>
  <si>
    <t>36 sav.
(09 01-07)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</si>
</sst>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2" fontId="9" fillId="3" borderId="14" xfId="0" applyNumberFormat="1" applyFont="1" applyFill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K6" sqref="K6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1" t="s">
        <v>17</v>
      </c>
      <c r="B2" s="31"/>
      <c r="C2" s="31"/>
      <c r="D2" s="31"/>
      <c r="E2" s="31"/>
      <c r="F2" s="31"/>
      <c r="G2" s="31"/>
      <c r="H2" s="31"/>
    </row>
    <row r="4" spans="1:9">
      <c r="A4" s="27" t="s">
        <v>4</v>
      </c>
      <c r="B4" s="22">
        <v>2025</v>
      </c>
      <c r="C4" s="29">
        <v>2026</v>
      </c>
      <c r="D4" s="30"/>
      <c r="E4" s="30"/>
      <c r="F4" s="32"/>
      <c r="G4" s="29" t="s">
        <v>7</v>
      </c>
      <c r="H4" s="30"/>
    </row>
    <row r="5" spans="1:9" ht="35.4" customHeight="1">
      <c r="A5" s="28"/>
      <c r="B5" s="12" t="s">
        <v>20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3">
        <v>777.36</v>
      </c>
      <c r="C6" s="20" t="s">
        <v>9</v>
      </c>
      <c r="D6" s="20">
        <v>801.58</v>
      </c>
      <c r="E6" s="24">
        <v>858.5</v>
      </c>
      <c r="F6" s="24">
        <v>873.8</v>
      </c>
      <c r="G6" s="14">
        <f>F6/E6*100-100</f>
        <v>1.7821782178217802</v>
      </c>
      <c r="H6" s="15">
        <f>F6/B6-100-100</f>
        <v>-198.87593907584647</v>
      </c>
      <c r="I6" s="6"/>
    </row>
    <row r="7" spans="1:9" ht="15.75" customHeight="1">
      <c r="A7" s="19" t="s">
        <v>1</v>
      </c>
      <c r="B7" s="26">
        <v>460.7</v>
      </c>
      <c r="C7" s="24">
        <v>615</v>
      </c>
      <c r="D7" s="20" t="s">
        <v>9</v>
      </c>
      <c r="E7" s="20" t="s">
        <v>9</v>
      </c>
      <c r="F7" s="20" t="s">
        <v>9</v>
      </c>
      <c r="G7" s="14" t="s">
        <v>12</v>
      </c>
      <c r="H7" s="15" t="s">
        <v>12</v>
      </c>
      <c r="I7" s="6"/>
    </row>
    <row r="8" spans="1:9" ht="15" customHeight="1">
      <c r="A8" s="16" t="s">
        <v>2</v>
      </c>
      <c r="B8" s="25">
        <v>545.29999999999995</v>
      </c>
      <c r="C8" s="21">
        <v>737.57</v>
      </c>
      <c r="D8" s="21">
        <v>743.73</v>
      </c>
      <c r="E8" s="21">
        <v>713.95</v>
      </c>
      <c r="F8" s="21">
        <v>783.67</v>
      </c>
      <c r="G8" s="17">
        <f>F8/E8*100-100</f>
        <v>9.7653897331745725</v>
      </c>
      <c r="H8" s="18">
        <f>F8/B8*100-100</f>
        <v>43.713552173115716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18</v>
      </c>
      <c r="B12" s="1"/>
      <c r="C12" s="3"/>
      <c r="D12" s="3"/>
      <c r="E12" s="3"/>
      <c r="G12" s="3"/>
      <c r="H12" s="3"/>
    </row>
    <row r="13" spans="1:9">
      <c r="A13" s="1" t="s">
        <v>19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Jolanta Vitkienė</cp:lastModifiedBy>
  <cp:lastPrinted>2021-02-15T08:10:33Z</cp:lastPrinted>
  <dcterms:created xsi:type="dcterms:W3CDTF">2014-02-05T08:29:38Z</dcterms:created>
  <dcterms:modified xsi:type="dcterms:W3CDTF">2026-09-09T13:01:43Z</dcterms:modified>
</cp:coreProperties>
</file>