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mesa/internetas/2026/7/"/>
    </mc:Choice>
  </mc:AlternateContent>
  <xr:revisionPtr revIDLastSave="0" documentId="8_{0101690E-F0EC-4BE1-B243-2B4F8474883C}" xr6:coauthVersionLast="47" xr6:coauthVersionMax="47" xr10:uidLastSave="{00000000-0000-0000-0000-000000000000}"/>
  <bookViews>
    <workbookView xWindow="-108" yWindow="-108" windowWidth="23256" windowHeight="12456" xr2:uid="{044D939E-5AD5-4CB3-A858-3304A06EC023}"/>
  </bookViews>
  <sheets>
    <sheet name="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3" i="1" l="1"/>
  <c r="L13" i="1"/>
  <c r="G12" i="1"/>
  <c r="F12" i="1"/>
  <c r="M11" i="1"/>
  <c r="G11" i="1"/>
  <c r="F11" i="1"/>
  <c r="M10" i="1"/>
  <c r="G10" i="1"/>
  <c r="F10" i="1"/>
  <c r="G8" i="1"/>
  <c r="F8" i="1"/>
  <c r="M7" i="1"/>
  <c r="G7" i="1"/>
  <c r="F7" i="1"/>
</calcChain>
</file>

<file path=xl/sharedStrings.xml><?xml version="1.0" encoding="utf-8"?>
<sst xmlns="http://schemas.openxmlformats.org/spreadsheetml/2006/main" count="63" uniqueCount="26">
  <si>
    <t>Suklasifikuotų ekologinės gamybos ūkiuose užaugintų galvijų skerdenų skaičius
 ir vidutinės supirkimo kainos Lietuvos įmonėse 2026 m. 31 sav. pagal MS–1 ataskaitą</t>
  </si>
  <si>
    <t>Galvijai</t>
  </si>
  <si>
    <t>Skerdenų skaičius, vnt.</t>
  </si>
  <si>
    <t>Vidutinė supirkimo kaina,
 EUR/100 kg skerdenų (be PVM)</t>
  </si>
  <si>
    <t>Pokytis, %</t>
  </si>
  <si>
    <t>31 sav.
(07 28–08 03)</t>
  </si>
  <si>
    <t>29 sav.
(07 13–19)</t>
  </si>
  <si>
    <t>30 sav.
(07 20–26)</t>
  </si>
  <si>
    <t>31 sav.
(07 27–08 02)</t>
  </si>
  <si>
    <t>savaitės*</t>
  </si>
  <si>
    <t>metų**</t>
  </si>
  <si>
    <t>Jauni buliai A</t>
  </si>
  <si>
    <t>●</t>
  </si>
  <si>
    <t>-</t>
  </si>
  <si>
    <t>Buliai B</t>
  </si>
  <si>
    <t>Jaučiai C</t>
  </si>
  <si>
    <t>Karvės D</t>
  </si>
  <si>
    <t>Telyčios E</t>
  </si>
  <si>
    <t>Iš viso (A-Z)</t>
  </si>
  <si>
    <t>X</t>
  </si>
  <si>
    <t>Vidutinė (A–Z)</t>
  </si>
  <si>
    <t>● - konfidencialūs duomenys</t>
  </si>
  <si>
    <t>* lyginant 2026 m. 31 sav. su 30 sav.</t>
  </si>
  <si>
    <t>** lyginant 2026 m. 31 sav. su 2025 m. 31 sav.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</si>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</sst>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  <charset val="186"/>
    </font>
    <font>
      <b/>
      <sz val="8"/>
      <name val="Times New Roman"/>
      <family val="1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rgb="FF33333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0691854609822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0691854609822"/>
      </left>
      <right/>
      <top style="thin">
        <color theme="0" tint="-0.24994659260841701"/>
      </top>
      <bottom/>
      <diagonal/>
    </border>
    <border>
      <left/>
      <right style="thin">
        <color theme="0" tint="-0.1498764000366222"/>
      </right>
      <top style="thin">
        <color theme="0" tint="-0.24994659260841701"/>
      </top>
      <bottom/>
      <diagonal/>
    </border>
    <border>
      <left style="thin">
        <color theme="0" tint="-0.1498764000366222"/>
      </left>
      <right style="thin">
        <color theme="0" tint="-0.1498458815271462"/>
      </right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0691854609822"/>
      </left>
      <right/>
      <top/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458815271462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1498764000366222"/>
      </left>
      <right style="thin">
        <color theme="0" tint="-0.1498458815271462"/>
      </right>
      <top/>
      <bottom style="thin">
        <color theme="0"/>
      </bottom>
      <diagonal/>
    </border>
    <border>
      <left/>
      <right style="thin">
        <color theme="0" tint="-0.14996795556505021"/>
      </right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3" fontId="4" fillId="0" borderId="14" xfId="0" quotePrefix="1" applyNumberFormat="1" applyFont="1" applyBorder="1" applyAlignment="1">
      <alignment horizontal="right" vertical="center" wrapText="1" indent="1"/>
    </xf>
    <xf numFmtId="3" fontId="4" fillId="0" borderId="15" xfId="0" quotePrefix="1" applyNumberFormat="1" applyFont="1" applyBorder="1" applyAlignment="1">
      <alignment horizontal="right" vertical="center" wrapText="1" indent="1"/>
    </xf>
    <xf numFmtId="4" fontId="4" fillId="0" borderId="16" xfId="0" quotePrefix="1" applyNumberFormat="1" applyFont="1" applyBorder="1" applyAlignment="1">
      <alignment horizontal="right" vertical="center" wrapText="1" indent="1"/>
    </xf>
    <xf numFmtId="4" fontId="4" fillId="0" borderId="17" xfId="0" quotePrefix="1" applyNumberFormat="1" applyFont="1" applyBorder="1" applyAlignment="1">
      <alignment horizontal="right" vertical="center" wrapText="1" indent="1"/>
    </xf>
    <xf numFmtId="2" fontId="4" fillId="0" borderId="18" xfId="0" applyNumberFormat="1" applyFont="1" applyBorder="1" applyAlignment="1">
      <alignment horizontal="right" vertical="center" indent="1"/>
    </xf>
    <xf numFmtId="2" fontId="4" fillId="0" borderId="0" xfId="0" applyNumberFormat="1" applyFont="1" applyAlignment="1">
      <alignment horizontal="right" vertical="center" indent="1"/>
    </xf>
    <xf numFmtId="2" fontId="4" fillId="0" borderId="15" xfId="0" applyNumberFormat="1" applyFont="1" applyBorder="1" applyAlignment="1">
      <alignment horizontal="right" vertical="center" indent="1"/>
    </xf>
    <xf numFmtId="2" fontId="4" fillId="0" borderId="19" xfId="0" applyNumberFormat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wrapText="1" indent="1"/>
    </xf>
    <xf numFmtId="0" fontId="3" fillId="0" borderId="13" xfId="0" applyFont="1" applyBorder="1" applyAlignment="1">
      <alignment horizontal="left"/>
    </xf>
    <xf numFmtId="3" fontId="4" fillId="0" borderId="14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4" fontId="4" fillId="0" borderId="20" xfId="0" quotePrefix="1" applyNumberFormat="1" applyFont="1" applyBorder="1" applyAlignment="1">
      <alignment horizontal="right" vertical="center" wrapText="1" indent="1"/>
    </xf>
    <xf numFmtId="4" fontId="4" fillId="0" borderId="21" xfId="0" quotePrefix="1" applyNumberFormat="1" applyFont="1" applyBorder="1" applyAlignment="1">
      <alignment horizontal="right" vertical="center" wrapText="1" indent="1"/>
    </xf>
    <xf numFmtId="2" fontId="4" fillId="0" borderId="22" xfId="0" applyNumberFormat="1" applyFont="1" applyBorder="1" applyAlignment="1">
      <alignment horizontal="right" vertical="center" indent="1"/>
    </xf>
    <xf numFmtId="2" fontId="4" fillId="0" borderId="13" xfId="0" applyNumberFormat="1" applyFont="1" applyBorder="1" applyAlignment="1">
      <alignment horizontal="right" vertical="center" indent="1"/>
    </xf>
    <xf numFmtId="3" fontId="4" fillId="0" borderId="23" xfId="0" applyNumberFormat="1" applyFont="1" applyBorder="1" applyAlignment="1">
      <alignment horizontal="right" vertical="center" indent="1"/>
    </xf>
    <xf numFmtId="2" fontId="4" fillId="0" borderId="24" xfId="0" applyNumberFormat="1" applyFont="1" applyBorder="1" applyAlignment="1">
      <alignment horizontal="right" vertical="center" indent="1"/>
    </xf>
    <xf numFmtId="2" fontId="4" fillId="0" borderId="23" xfId="0" applyNumberFormat="1" applyFont="1" applyBorder="1" applyAlignment="1">
      <alignment horizontal="right" vertical="center" indent="1"/>
    </xf>
    <xf numFmtId="2" fontId="4" fillId="0" borderId="25" xfId="0" applyNumberFormat="1" applyFont="1" applyBorder="1" applyAlignment="1">
      <alignment horizontal="right" vertical="center" indent="1"/>
    </xf>
    <xf numFmtId="0" fontId="5" fillId="3" borderId="4" xfId="0" applyFont="1" applyFill="1" applyBorder="1" applyAlignment="1">
      <alignment horizontal="left" vertical="center"/>
    </xf>
    <xf numFmtId="3" fontId="6" fillId="3" borderId="7" xfId="0" applyNumberFormat="1" applyFont="1" applyFill="1" applyBorder="1" applyAlignment="1">
      <alignment horizontal="right" vertical="center" indent="1"/>
    </xf>
    <xf numFmtId="2" fontId="6" fillId="3" borderId="7" xfId="0" quotePrefix="1" applyNumberFormat="1" applyFont="1" applyFill="1" applyBorder="1" applyAlignment="1">
      <alignment horizontal="right" vertical="center" wrapText="1" indent="1"/>
    </xf>
    <xf numFmtId="2" fontId="6" fillId="3" borderId="7" xfId="0" applyNumberFormat="1" applyFont="1" applyFill="1" applyBorder="1" applyAlignment="1">
      <alignment horizontal="right" vertical="center" indent="1"/>
    </xf>
    <xf numFmtId="2" fontId="6" fillId="3" borderId="6" xfId="0" applyNumberFormat="1" applyFont="1" applyFill="1" applyBorder="1" applyAlignment="1">
      <alignment horizontal="right" vertical="center" indent="1"/>
    </xf>
    <xf numFmtId="2" fontId="6" fillId="3" borderId="5" xfId="0" applyNumberFormat="1" applyFont="1" applyFill="1" applyBorder="1" applyAlignment="1">
      <alignment horizontal="right" vertical="center" indent="1"/>
    </xf>
    <xf numFmtId="0" fontId="7" fillId="0" borderId="0" xfId="2" applyFont="1" applyAlignment="1">
      <alignment horizontal="left"/>
    </xf>
    <xf numFmtId="2" fontId="8" fillId="0" borderId="0" xfId="0" applyNumberFormat="1" applyFont="1" applyAlignment="1">
      <alignment horizontal="right" indent="1"/>
    </xf>
    <xf numFmtId="2" fontId="6" fillId="0" borderId="0" xfId="0" applyNumberFormat="1" applyFont="1" applyAlignment="1">
      <alignment horizontal="right" indent="1"/>
    </xf>
    <xf numFmtId="0" fontId="4" fillId="0" borderId="0" xfId="0" applyFont="1"/>
    <xf numFmtId="0" fontId="7" fillId="0" borderId="0" xfId="0" applyFont="1"/>
    <xf numFmtId="0" fontId="9" fillId="0" borderId="0" xfId="3" applyFont="1"/>
    <xf numFmtId="3" fontId="0" fillId="0" borderId="0" xfId="0" applyNumberFormat="1"/>
    <xf numFmtId="3" fontId="1" fillId="0" borderId="0" xfId="0" applyNumberFormat="1" applyFont="1"/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</cellXfs>
  <cellStyles count="4">
    <cellStyle name="Įprastas" xfId="0" builtinId="0"/>
    <cellStyle name="Normal 2" xfId="2" xr:uid="{BD2E9CDC-1848-4F6F-BBA9-1628FB722AD3}"/>
    <cellStyle name="Normal 2 2" xfId="3" xr:uid="{C5010C31-4423-49D2-A144-19D78D309D8A}"/>
    <cellStyle name="Normal_Sheet1 2" xfId="1" xr:uid="{7842DA56-45C9-4076-A2F4-539CA140E3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B423-F999-4145-BC7E-80987BA3C169}">
  <dimension ref="A2:M21"/>
  <sheetViews>
    <sheetView showGridLines="0" tabSelected="1" workbookViewId="0">
      <selection activeCell="A2" sqref="A2:M2"/>
    </sheetView>
  </sheetViews>
  <sheetFormatPr defaultRowHeight="13.2" x14ac:dyDescent="0.25"/>
  <cols>
    <col min="1" max="1" width="14.44140625" customWidth="1"/>
    <col min="2" max="5" width="10.44140625" customWidth="1"/>
    <col min="8" max="11" width="10.44140625" customWidth="1"/>
  </cols>
  <sheetData>
    <row r="2" spans="1:13" ht="30" customHeight="1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/>
    </row>
    <row r="4" spans="1:13" ht="30" customHeight="1" x14ac:dyDescent="0.25">
      <c r="A4" s="4" t="s">
        <v>1</v>
      </c>
      <c r="B4" s="5" t="s">
        <v>2</v>
      </c>
      <c r="C4" s="5"/>
      <c r="D4" s="5"/>
      <c r="E4" s="5"/>
      <c r="F4" s="5"/>
      <c r="G4" s="5"/>
      <c r="H4" s="6" t="s">
        <v>3</v>
      </c>
      <c r="I4" s="6"/>
      <c r="J4" s="6"/>
      <c r="K4" s="5"/>
      <c r="L4" s="5"/>
      <c r="M4" s="7"/>
    </row>
    <row r="5" spans="1:13" ht="15" customHeight="1" x14ac:dyDescent="0.25">
      <c r="A5" s="8"/>
      <c r="B5" s="9">
        <v>2025</v>
      </c>
      <c r="C5" s="10">
        <v>2026</v>
      </c>
      <c r="D5" s="11"/>
      <c r="E5" s="12"/>
      <c r="F5" s="13" t="s">
        <v>4</v>
      </c>
      <c r="G5" s="13"/>
      <c r="H5" s="14">
        <v>2025</v>
      </c>
      <c r="I5" s="10">
        <v>2026</v>
      </c>
      <c r="J5" s="11"/>
      <c r="K5" s="12"/>
      <c r="L5" s="13" t="s">
        <v>4</v>
      </c>
      <c r="M5" s="15"/>
    </row>
    <row r="6" spans="1:13" ht="30" customHeight="1" x14ac:dyDescent="0.25">
      <c r="A6" s="16"/>
      <c r="B6" s="17" t="s">
        <v>5</v>
      </c>
      <c r="C6" s="17" t="s">
        <v>6</v>
      </c>
      <c r="D6" s="17" t="s">
        <v>7</v>
      </c>
      <c r="E6" s="17" t="s">
        <v>8</v>
      </c>
      <c r="F6" s="18" t="s">
        <v>9</v>
      </c>
      <c r="G6" s="18" t="s">
        <v>10</v>
      </c>
      <c r="H6" s="17" t="s">
        <v>5</v>
      </c>
      <c r="I6" s="17" t="s">
        <v>6</v>
      </c>
      <c r="J6" s="17" t="s">
        <v>7</v>
      </c>
      <c r="K6" s="17" t="s">
        <v>8</v>
      </c>
      <c r="L6" s="18" t="s">
        <v>9</v>
      </c>
      <c r="M6" s="19" t="s">
        <v>10</v>
      </c>
    </row>
    <row r="7" spans="1:13" ht="13.5" customHeight="1" x14ac:dyDescent="0.25">
      <c r="A7" s="20" t="s">
        <v>11</v>
      </c>
      <c r="B7" s="21">
        <v>30</v>
      </c>
      <c r="C7" s="22">
        <v>24</v>
      </c>
      <c r="D7" s="22">
        <v>38</v>
      </c>
      <c r="E7" s="21">
        <v>63</v>
      </c>
      <c r="F7" s="23">
        <f>(E7/D7-1)*100</f>
        <v>65.789473684210535</v>
      </c>
      <c r="G7" s="24">
        <f t="shared" ref="G7:G12" si="0">(E7/B7-1)*100</f>
        <v>110.00000000000001</v>
      </c>
      <c r="H7" s="25">
        <v>609.99</v>
      </c>
      <c r="I7" s="26">
        <v>565.11</v>
      </c>
      <c r="J7" s="27" t="s">
        <v>12</v>
      </c>
      <c r="K7" s="28">
        <v>575.54999999999995</v>
      </c>
      <c r="L7" s="26" t="s">
        <v>13</v>
      </c>
      <c r="M7" s="29">
        <f>(K7/H7-1)*100</f>
        <v>-5.6459941966261802</v>
      </c>
    </row>
    <row r="8" spans="1:13" ht="13.5" customHeight="1" x14ac:dyDescent="0.25">
      <c r="A8" s="30" t="s">
        <v>14</v>
      </c>
      <c r="B8" s="31">
        <v>15</v>
      </c>
      <c r="C8" s="32">
        <v>48</v>
      </c>
      <c r="D8" s="32">
        <v>45</v>
      </c>
      <c r="E8" s="31">
        <v>37</v>
      </c>
      <c r="F8" s="33">
        <f>(E8/D8-1)*100</f>
        <v>-17.777777777777782</v>
      </c>
      <c r="G8" s="34">
        <f t="shared" si="0"/>
        <v>146.66666666666669</v>
      </c>
      <c r="H8" s="35" t="s">
        <v>12</v>
      </c>
      <c r="I8" s="26">
        <v>556.9</v>
      </c>
      <c r="J8" s="26">
        <v>536.22</v>
      </c>
      <c r="K8" s="36" t="s">
        <v>12</v>
      </c>
      <c r="L8" s="26" t="s">
        <v>13</v>
      </c>
      <c r="M8" s="29" t="s">
        <v>13</v>
      </c>
    </row>
    <row r="9" spans="1:13" ht="13.5" customHeight="1" x14ac:dyDescent="0.25">
      <c r="A9" s="30" t="s">
        <v>15</v>
      </c>
      <c r="B9" s="31" t="s">
        <v>13</v>
      </c>
      <c r="C9" s="32" t="s">
        <v>13</v>
      </c>
      <c r="D9" s="32" t="s">
        <v>13</v>
      </c>
      <c r="E9" s="31">
        <v>1</v>
      </c>
      <c r="F9" s="33" t="s">
        <v>13</v>
      </c>
      <c r="G9" s="34" t="s">
        <v>13</v>
      </c>
      <c r="H9" s="35" t="s">
        <v>13</v>
      </c>
      <c r="I9" s="26" t="s">
        <v>13</v>
      </c>
      <c r="J9" s="26" t="s">
        <v>13</v>
      </c>
      <c r="K9" s="36" t="s">
        <v>12</v>
      </c>
      <c r="L9" s="26" t="s">
        <v>13</v>
      </c>
      <c r="M9" s="29" t="s">
        <v>13</v>
      </c>
    </row>
    <row r="10" spans="1:13" ht="13.5" customHeight="1" x14ac:dyDescent="0.25">
      <c r="A10" s="30" t="s">
        <v>16</v>
      </c>
      <c r="B10" s="31">
        <v>60</v>
      </c>
      <c r="C10" s="32">
        <v>82</v>
      </c>
      <c r="D10" s="32">
        <v>62</v>
      </c>
      <c r="E10" s="31">
        <v>67</v>
      </c>
      <c r="F10" s="33">
        <f>(E10/D10-1)*100</f>
        <v>8.0645161290322509</v>
      </c>
      <c r="G10" s="34">
        <f t="shared" si="0"/>
        <v>11.66666666666667</v>
      </c>
      <c r="H10" s="35">
        <v>610.39</v>
      </c>
      <c r="I10" s="26">
        <v>493.99</v>
      </c>
      <c r="J10" s="26" t="s">
        <v>12</v>
      </c>
      <c r="K10" s="36">
        <v>534.91999999999996</v>
      </c>
      <c r="L10" s="26" t="s">
        <v>13</v>
      </c>
      <c r="M10" s="29">
        <f>(K10/H10-1)*100</f>
        <v>-12.364226150493952</v>
      </c>
    </row>
    <row r="11" spans="1:13" ht="13.5" customHeight="1" x14ac:dyDescent="0.25">
      <c r="A11" s="30" t="s">
        <v>17</v>
      </c>
      <c r="B11" s="31">
        <v>19</v>
      </c>
      <c r="C11" s="37">
        <v>20</v>
      </c>
      <c r="D11" s="37">
        <v>23</v>
      </c>
      <c r="E11" s="31">
        <v>20</v>
      </c>
      <c r="F11" s="33">
        <f>(E11/D11-1)*100</f>
        <v>-13.043478260869568</v>
      </c>
      <c r="G11" s="34">
        <f t="shared" si="0"/>
        <v>5.2631578947368363</v>
      </c>
      <c r="H11" s="38">
        <v>556.13</v>
      </c>
      <c r="I11" s="26">
        <v>574.46</v>
      </c>
      <c r="J11" s="39" t="s">
        <v>12</v>
      </c>
      <c r="K11" s="40">
        <v>544.1</v>
      </c>
      <c r="L11" s="26" t="s">
        <v>13</v>
      </c>
      <c r="M11" s="29">
        <f>(K11/H11-1)*100</f>
        <v>-2.1631632891590091</v>
      </c>
    </row>
    <row r="12" spans="1:13" ht="13.5" customHeight="1" x14ac:dyDescent="0.25">
      <c r="A12" s="41" t="s">
        <v>18</v>
      </c>
      <c r="B12" s="42">
        <v>124</v>
      </c>
      <c r="C12" s="42">
        <v>174</v>
      </c>
      <c r="D12" s="42">
        <v>171</v>
      </c>
      <c r="E12" s="42">
        <v>188</v>
      </c>
      <c r="F12" s="43">
        <f>(E12/D12-1)*100</f>
        <v>9.9415204678362521</v>
      </c>
      <c r="G12" s="43">
        <f t="shared" si="0"/>
        <v>51.612903225806448</v>
      </c>
      <c r="H12" s="44" t="s">
        <v>19</v>
      </c>
      <c r="I12" s="44" t="s">
        <v>19</v>
      </c>
      <c r="J12" s="44" t="s">
        <v>19</v>
      </c>
      <c r="K12" s="44" t="s">
        <v>19</v>
      </c>
      <c r="L12" s="45" t="s">
        <v>19</v>
      </c>
      <c r="M12" s="46" t="s">
        <v>19</v>
      </c>
    </row>
    <row r="13" spans="1:13" ht="13.5" customHeight="1" x14ac:dyDescent="0.25">
      <c r="A13" s="41" t="s">
        <v>20</v>
      </c>
      <c r="B13" s="44" t="s">
        <v>19</v>
      </c>
      <c r="C13" s="44" t="s">
        <v>19</v>
      </c>
      <c r="D13" s="44" t="s">
        <v>19</v>
      </c>
      <c r="E13" s="44" t="s">
        <v>19</v>
      </c>
      <c r="F13" s="44" t="s">
        <v>19</v>
      </c>
      <c r="G13" s="43" t="s">
        <v>19</v>
      </c>
      <c r="H13" s="44">
        <v>601.76</v>
      </c>
      <c r="I13" s="44">
        <v>532.96</v>
      </c>
      <c r="J13" s="44">
        <v>530.66999999999996</v>
      </c>
      <c r="K13" s="44">
        <v>560.79999999999995</v>
      </c>
      <c r="L13" s="46">
        <f>(K13/J13-1)*100</f>
        <v>5.6777281549738934</v>
      </c>
      <c r="M13" s="46">
        <f>(K13/H13-1)*100</f>
        <v>-6.8067003456527608</v>
      </c>
    </row>
    <row r="14" spans="1:13" x14ac:dyDescent="0.25">
      <c r="A14" s="47"/>
      <c r="B14" s="48"/>
      <c r="C14" s="48"/>
      <c r="D14" s="48"/>
      <c r="E14" s="48"/>
      <c r="F14" s="49"/>
      <c r="G14" s="50"/>
      <c r="H14" s="50"/>
      <c r="I14" s="50"/>
    </row>
    <row r="15" spans="1:13" x14ac:dyDescent="0.25">
      <c r="A15" s="47" t="s">
        <v>21</v>
      </c>
      <c r="B15" s="48"/>
      <c r="C15" s="48"/>
      <c r="D15" s="48"/>
      <c r="E15" s="48"/>
      <c r="F15" s="48"/>
      <c r="G15" s="51"/>
    </row>
    <row r="16" spans="1:13" x14ac:dyDescent="0.25">
      <c r="A16" s="52" t="s">
        <v>22</v>
      </c>
      <c r="B16" s="53"/>
      <c r="C16" s="53"/>
      <c r="D16" s="53"/>
      <c r="E16" s="53"/>
      <c r="F16" s="53"/>
    </row>
    <row r="17" spans="1:13" x14ac:dyDescent="0.25">
      <c r="A17" s="52" t="s">
        <v>23</v>
      </c>
      <c r="B17" s="53"/>
      <c r="C17" s="53"/>
      <c r="D17" s="53"/>
      <c r="E17" s="53"/>
      <c r="F17" s="53"/>
    </row>
    <row r="18" spans="1:13" x14ac:dyDescent="0.25">
      <c r="A18" s="52"/>
      <c r="B18" s="53"/>
      <c r="C18" s="53"/>
      <c r="D18" s="53"/>
      <c r="E18" s="54"/>
      <c r="F18" s="54"/>
      <c r="M18" s="55" t="s">
        <v>24</v>
      </c>
    </row>
    <row r="19" spans="1:13" x14ac:dyDescent="0.25">
      <c r="B19" s="53"/>
      <c r="C19" s="53"/>
      <c r="D19" s="53"/>
      <c r="E19" s="53"/>
      <c r="F19" s="53"/>
      <c r="M19" s="55" t="s">
        <v>25</v>
      </c>
    </row>
    <row r="20" spans="1:13" x14ac:dyDescent="0.25">
      <c r="E20" s="56"/>
      <c r="F20" s="56"/>
    </row>
    <row r="21" spans="1:13" ht="23.25" customHeight="1" x14ac:dyDescent="0.25">
      <c r="E21" s="57"/>
      <c r="F21" s="57"/>
      <c r="G21" s="57"/>
    </row>
  </sheetData>
  <mergeCells count="9">
    <mergeCell ref="E21:G21"/>
    <mergeCell ref="A2:M2"/>
    <mergeCell ref="A4:A6"/>
    <mergeCell ref="B4:G4"/>
    <mergeCell ref="H4:M4"/>
    <mergeCell ref="C5:E5"/>
    <mergeCell ref="F5:G5"/>
    <mergeCell ref="I5:K5"/>
    <mergeCell ref="L5:M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2026-08-06T06:33:25Z</dcterms:created>
  <dcterms:modified xsi:type="dcterms:W3CDTF">2026-08-06T06:33:50Z</dcterms:modified>
</cp:coreProperties>
</file>