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13_ncr:1_{DB8E437E-D8C1-402E-9920-349A261D1340}" xr6:coauthVersionLast="47" xr6:coauthVersionMax="47" xr10:uidLastSave="{00000000-0000-0000-0000-000000000000}"/>
  <bookViews>
    <workbookView xWindow="-108" yWindow="-108" windowWidth="23256" windowHeight="13896" xr2:uid="{8DCB862A-3916-4C96-9DA3-6192217F97B5}"/>
  </bookViews>
  <sheets>
    <sheet name="32_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<sst xmlns="http://schemas.openxmlformats.org/spreadsheetml/2006/main" count="37" uniqueCount="25">
  <si>
    <t>Rapsų sėklų ir jų produktų  pardavimo kiekių  ir kainų suvestinė ataskaita (2026 m. 32–34 sav.) pagal GS-11*</t>
  </si>
  <si>
    <t xml:space="preserve">                      Data
Rapsai</t>
  </si>
  <si>
    <t>Pokytis, %</t>
  </si>
  <si>
    <t>34 sav.  (08 18–24)</t>
  </si>
  <si>
    <t>32  sav.  (08 03–09)</t>
  </si>
  <si>
    <t>33  sav.  (08 10–16)</t>
  </si>
  <si>
    <t>34  sav.  (08 17–23)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</si>
  <si>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</si>
  <si>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</si>
  <si>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</si>
  <si>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</si>
  <si>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</si>
  <si>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</si>
  <si>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</si>
  <si>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Rapsų arba rapsukų išspaudos, rupiniai</t>
  </si>
  <si>
    <t>Nerafinuotas rapsų arba rapsukų sėklų aliejus</t>
  </si>
  <si>
    <t>●</t>
  </si>
  <si>
    <t>-</t>
  </si>
  <si>
    <t>● – konfidencialūs duomenys</t>
  </si>
  <si>
    <t>* preliminarūs duomenys</t>
  </si>
  <si>
    <t>** lyginant 2026 m. 34 savaitę su  33 savaite</t>
  </si>
  <si>
    <t>*** lyginant 2026 m. 34 savaitę su  2025 m. 34 savaite</t>
  </si>
  <si>
    <t>Pastaba: rapsų sėklų  ir jų produktų  32 ir 33 savaičių pardavimo kiekiai ir  svertinės kainos patikslinti  2026-08-27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</si>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</sst>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1B6343AD-66F0-4DA3-9D0B-65463C65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752018EC-121E-47B8-8B53-58541ABC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A5C3A1E3-9EBB-451A-81B4-A71C9ED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A9280907-DFA0-4A72-9FAC-F2E240A5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DD5CE5EC-DB3D-4422-AD05-371D5C33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743B5385-8562-42D6-A4C5-C7571CAC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05B80752-5824-477D-A48B-C0CDD4E8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73B51E38-0AAA-45B4-9698-EE3B0B64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842FF4B0-A481-4456-B0ED-428B7802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0D7F7214-7625-4793-BEFB-43947550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277111CB-E391-4598-A470-1AEC7A73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EC84D2B2-04C3-4F36-ACAB-34564BC5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32051B98-F7C1-416C-8E63-E5E43AC1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26F856DA-EF16-4E93-9CB9-9939C2F5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785E76FE-9ED5-40BC-BB19-F6AD1BED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27975163-3A72-42AC-AF7E-DE51CBF1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E9064C6F-61EA-45FB-91DF-9BE5A881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E8B0CA3E-CC16-40BD-8F39-2E6CB44F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5CC40276-CFE1-4DE1-B64C-48FE5954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29660DBD-523B-42C4-9E87-376F04873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DE2E615A-D555-4AEE-BDE2-F6B0B980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7747E7E6-A741-46BB-A7F6-314F242D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AD2664F1-C6EB-4E19-BFEF-3AD11F03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BBA827A3-A94D-412F-AB75-B3FEB6397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40CDCF52-F529-4CF0-93A8-5E6F756D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A30B1DA3-7432-4CC3-A513-38EC840F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AADB2172-78B8-4949-976D-BC16D25A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421234FB-DBA3-4DCA-BBA7-A76FB119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0162B03F-CC7A-4BF7-A2D4-C81E42F4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551A78CA-02BA-4EB8-899D-51AB744B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F6D3796F-EE10-48E7-B2CC-FD9ED2BC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BE097E92-DC14-4094-B7BF-D9FB12F8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F174E656-6E72-401A-A7A8-AE911A22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B8FD5537-F655-4134-84A6-8B0A7EE8F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8BA6B2E7-28F4-492F-ABC5-783F1804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A53EB0F7-B02F-46E2-8D1E-2CE44CAF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4A336506-C094-487E-8CE0-4C34B862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A84C2C9F-046E-418D-9F75-3FAAB373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5BC1C3AA-7BE3-4938-83C3-7628FE50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E105FA9F-E0F5-4F80-904E-C4065B87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E71926FA-04E0-4509-8423-00C5DDB0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0FC5396C-3CA9-4369-87ED-379E7B55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0A472940-DA5C-417C-8136-17AB7CB0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21F7E810-DD4A-452B-8042-E9109D7C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3BD7BCCF-BE88-44BE-83A9-F67DF965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787ADCAD-AF4B-4578-9FDE-0A96516E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C5BF6021-C25A-44B6-A54C-44445F1B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42AA4F52-EFB2-48C3-B76B-1748961E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5BF24345-02CB-4322-A1E0-DC542DBAF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3DA4E30F-8F16-4AE8-BDB1-31260773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950A89C0-F48A-42B6-983E-BDE1DC46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B8989302-5285-4CE8-8194-6BC818E8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26801FE4-7EE5-48D2-945C-FE822161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6B0DA697-D76D-434F-A7F8-BEABD806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6E16ABD4-6575-4683-8432-51E9835D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341A6EBF-570C-4686-A8D8-922175E6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3D406599-04C9-4D51-BD20-60246EF3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6523264A-B063-4000-B8F3-9048EBCB0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412CAD56-FFAA-4913-9B25-08A09F51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D41BBF37-8652-45DA-B527-38FA79EB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4232D7B2-4FD2-4437-A400-50638116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8731C2A6-9409-45AB-A322-6CAA95E6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6F2DEFB3-B173-478C-ADC0-59B50877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6E318011-23FC-4800-A69C-8E840C81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B75E5291-B5FB-4C19-A6CE-19C939FD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44E0E43C-9228-4553-854D-AD0814789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4E6CBEC3-ACD2-4383-A7A6-C6F87308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81427058-B2F8-41B3-B9A8-E0DB80CB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C032CACB-5B6F-4962-8B77-AA88BE88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4E40A248-7036-4444-833B-69536A5C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F543C5CF-7E45-412B-AED5-AD8DE579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6958A4D3-21B8-4F20-85BB-B570BCB3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E2D1A6E6-A5B2-4311-A82E-0E96B3B3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1CD82F38-BCF2-496A-A11A-9DD9E6C4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67D96873-F8D9-4753-B025-E7BD3B2E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2CF9B163-6B22-4FD7-B7AE-75721BFA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CF0BFABC-2ED6-4777-8BB6-9BEB497E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59B106CE-E447-4620-B360-CDA658E9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A14774F9-7A93-4CA9-8821-A2A8367C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FB129632-7F69-4355-9A93-20D0E156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58DFCE0C-31B3-4C05-B720-71F1D6AD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5978C45C-9952-45DF-8C9E-C0AD4976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BFF0EEE4-228B-4B38-A8EB-119DD0C7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52DFB9F4-66DB-4BD7-84FC-AD591FDE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A8E108D5-6E8F-43DC-94A8-6E201708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EE42C90E-B29E-4150-A676-C406879EC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5E7FE8C0-5432-446A-882D-9837C0F87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10FE5A7B-33D3-43DA-9396-D13D5C59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C4BD6B29-3376-490B-9A13-8C4758CF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A51025AD-DDDD-4F30-AEB4-E3EC80F3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999A4A95-6D4A-40DD-A0FE-714201D6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90ADA28F-B728-4439-9673-A547F912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C9DD6F7A-EFDA-48C8-AB7C-06C184CE4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BCB4FAC5-6D31-47F1-A6A7-DF2B3840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546ECE82-DD20-41B2-B0B6-F6E018B4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C45777E0-8F7A-43E1-A24E-FA5DDA16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9574A291-8954-4758-883B-C06AEA00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056A1F31-E3A0-4BCF-9300-4711AEFC2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3F2CAC7B-8F3F-4248-8510-35EB86C5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27FDB789-B955-4E6D-BC2F-1A3A10B46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E47B9A3B-22E3-4F6C-B39D-0DEFE422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91ACD057-65B8-4BAF-B03B-E3BABF91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EEE67F62-D230-4573-AC15-EE486C43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DA9D5A91-2831-426B-B38A-86AB869F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9149E69D-683A-4B69-8C65-BDC844720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242BDA6E-C44B-4BA9-BF93-A1777EE2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2E201BC7-47B2-499C-939B-300F3548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9A97E898-86A5-470E-B45D-2CA7A74C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333824DF-A205-48C6-99C3-7EA62673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72402CFC-9C62-42C3-B97D-9C1510D9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07D1DA40-C719-4D26-997A-623C1602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0F05A7A8-2EFC-497A-86C8-664B4EFF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4242C3A0-131F-4312-869E-283BEADB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1475024E-50D4-48AE-A869-5C43739E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D4F61339-EAC8-43C4-85F2-D9C28E48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C6649414-1B68-4DED-89B3-FF768AD2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52A899AD-209A-4E54-8FB0-B083A5DC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D2DF8EBA-36CD-442D-B472-E90A5E0E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7EAEBF95-4A89-44F8-A436-92C6590E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A9CC90FF-2749-47A3-8422-7E77490F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A4C88125-FB49-486D-96AF-B615F32BC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EA49DC38-A673-4515-B58B-D722B105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CCF7CD2A-29B9-4340-9F80-C93C23CF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FD82AD43-E70C-44CB-A51F-8D69D866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C97B9823-675A-467C-815D-3FA594DE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E4545B3B-9DB1-4F30-83B7-3ADDE100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E831CA11-8BFD-43DC-A0AB-E412D159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93AA1BF8-82A0-4BEE-B9EC-28EC53DA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D2382734-4E3E-4A46-AF7F-56F730AA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C57D2ABA-EDA5-4589-9483-260059BE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D7A38D3A-8C6F-4CD0-B81B-A1AEDFDB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0B172C34-B2F6-4B6E-8FF4-7D8F185A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C8FA898D-3B28-4237-B4BD-4CD782ED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D43C84E9-8642-4D5D-9AFA-36BA4A12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6BFA1CFB-0B6A-48B9-8734-9280B84C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47B1CD15-13FA-43E0-ABC8-44F4B2EA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09188661-782F-4003-AEB6-325FFB08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308F8610-BA4F-4628-859E-6BCBDCB4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F26D1FC6-EE18-4BF3-B0D4-F9F0C7D2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9A341674-E379-46AF-AE67-52675DC8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6A91296E-52D2-4BB6-871E-BDFC744B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E4EE451D-DE10-4A54-A044-A3DA983E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64F66256-7CFA-44DE-A5CB-F891E92E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A862EBCB-E10B-46C2-A164-8BFF8079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AE82354A-B72C-4B31-8F06-C6903DB1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E07B262F-0EC0-40F4-B373-7D1FC151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16688B85-644F-4784-AACC-A548690C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FA9A7BD7-1BD8-4425-BF35-E1CA6F86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263D0DA3-72DD-4DA4-A785-EEA1CD3B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A70B8559-A697-429D-BD5C-DC96332C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A06E21CE-A9B2-4A3E-B4E3-F4C7175D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74EF8658-B962-4978-B873-AF9EDBEF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BD502B3F-9A1C-4404-9465-891EC562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5A42AA03-2B55-4A93-BD5A-B7F650FE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AB132561-1D4D-485D-925F-AFDA47E3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411549A8-AF1A-4972-8DE4-C0478B08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86F38398-4C37-48AC-BFC9-C29B3ABF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692656D9-E443-43F9-BF63-7883DB8F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CEDC718A-E1A4-4A86-AEF3-31345957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0E3C72C2-D87D-40E5-8227-131DAF118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EEC509CB-119D-4D47-B36F-C17E3A919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7B0B1673-8F6F-494E-996A-7E523738E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8B646417-F616-412F-878C-59A66DF7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DA1586B0-851D-466C-AB27-1B11AEDD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5D12CD04-2ADF-4E52-8D35-E52A7939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1770E621-D844-4A06-B5EF-9FE1741B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5D4AF520-6A1E-4C4E-836B-48314735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4719F4F8-0FF0-4DAE-8AEC-F082007A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F4981768-633B-465A-95E4-0C0629FA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AD627128-6850-46CF-A3FC-C8ACA229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388465A4-8992-439F-B5B1-9310A01E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992B447C-1F84-4F68-83A0-4ED8CE6A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C42ADA46-722E-4C13-90C2-9A6C34513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6A90A3CC-BB58-4445-9C3A-86146C6E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0CFF72CC-0AA8-4B45-BA58-9E1AE7E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4ADA02D1-710E-4259-B23F-AEE4DA7D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36D0A653-857F-4609-8E11-CE0E4A82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E6CE5334-638B-4D74-B98B-9FD02596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0D1E5CAF-F3AE-481B-8CA0-7CFFF1B7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AAB4F869-5CD0-4731-8D98-E4164C34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827C1B00-0B53-4EC0-854A-860844E4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BB646420-2FA8-4F4A-86A6-CF3097FC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09A9E250-50C0-4FA5-A0AC-401F86F4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2B72DD41-6F93-4063-8784-7C35BE67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47422287-2A90-410B-B92D-055B5817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A375135F-21D4-4633-B278-4F2C677E7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49EF463D-A4DD-4644-AEA0-F880A01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CDD73201-3CEF-474A-89DF-7B8808F4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41DC04F8-3A64-44D1-A743-62D3F928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850AF217-4F71-4344-A3A2-37434FC9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1F7A91E0-65FC-4DEC-92D9-2D75DE35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FFD3EF66-7B8A-4AD4-8332-80E3FC41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10BC7877-D6F3-4B5C-8A58-C1A54F61F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15683866-C185-458D-B8A5-8C82F200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864D8BEA-DD3C-4C69-89AE-5BBEA45C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0D220997-983A-4FA3-B225-85087625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12878374-228A-4FCC-A403-759E79E1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539EF013-7571-47F8-BF31-782E00E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396CB790-38C4-48A1-A9B4-451B7AAC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3C2686CF-B385-4CB0-A379-EF4661B30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65D190D8-5813-4322-A857-F65FD0F7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5D9291C1-A670-4620-8816-47432E3F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E87599B9-7A00-451F-A217-073DE4B3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01C20AF1-B480-4B62-8171-6AB2EEB2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D574B72F-4ECD-422B-A29A-60C206DE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01AE8883-FD95-453D-9F37-EA40EB34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C0D4A194-1D26-4CDF-8B70-3F79FFF7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855C43AC-0726-4010-AFEE-D8B31A58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F48C6471-752C-4D3A-B6B3-7396ED4C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35BC88F8-D563-4D70-84CA-CE319DB1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5135B19B-6471-4494-8336-EC53C4FB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16099182-8B64-4785-A3BA-5004173C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2B6E333E-CF9E-478E-B7DE-E7156E25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AB83F93E-14AD-411A-BC69-DD370723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80340403-DB65-4173-A6D5-B4422635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77A1A5C3-7065-462E-9AF8-217A0034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98FB5BFC-885A-44EA-80BF-15BF2330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EBC900B5-C256-46C1-985E-C6F35762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419F4A8F-A740-4609-8376-C4CBE52F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DA194778-40B6-4049-9955-03B20FEF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0E783331-4321-4524-80C7-5C04100B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4CA97700-0F12-4141-A569-767827E6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20BF05F8-1AFD-45A7-9304-AE1C0F60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44BC0147-046C-461F-BCEC-CDFE121D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FCEE8B4A-F02F-4053-9DED-E4E831DA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84121140-5E31-4F2B-8A73-863C0DAC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BE058B72-4A6F-46DC-848A-200B1A92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3F6497BC-754F-41F3-B20F-A3DA8FF3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0C1652A8-5DFA-4B7E-A8F9-52C2B36D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7D65464D-8224-4515-9CCA-A42F08B1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CD8680F6-D1C6-4CA2-BE3C-17E37B70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7ED62355-91B1-4EB0-8D37-9019AAA7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40E3C74A-A0D5-4585-A2F9-F98102926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2A03332B-BC31-49DE-BF5C-692BAFA2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A4B42E5A-7FF6-4A00-96C6-D3342A8C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9702A11B-9F4C-4B23-9BF8-14121B43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9496B617-F410-4328-8A2E-E31CB42C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BCFA9677-3690-400B-9409-C116FA1D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22518017-AFE0-4630-A0A7-77859E08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AB73AB32-E0F6-4D97-ADB1-13CB1E4C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A0C7375E-560F-4FF5-A4EA-D90BBB1C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745AB69F-6F80-4482-B85A-67B044E0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BFFC4620-03A2-4F7E-A6C3-9D7B3CBA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CF70DE03-9B09-4B8C-AD52-377F9E906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F16B438D-7C9E-4639-BC98-94033B3A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3E01B4E3-D87A-43EA-B5D4-136091CC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EE5001CD-82DD-4B4E-BC31-D3EF37A8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1EF64E43-7E68-4D5E-B552-BF9F599B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E4EBCB95-64D9-4192-A9DD-9DB8A8D5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3EC99E03-A2E5-4948-9731-53AC1F4C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A10AC9D3-E051-463B-8872-7A6CAC07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F3FC04A5-1641-4A0A-BE35-1E10E7A8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43ABE131-2924-4C47-A732-B12F7E765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83BE2E60-4490-489A-A1B9-90A880F5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68AD3CAF-C18E-48FD-B995-E9C9332A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B8FE7A20-FCDF-44DA-8DEB-0FFB7CD6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15AD3741-2B5F-4F6D-BA87-B7AB06E0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99552FD3-FBD5-4158-9790-D64BB844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79364024-8392-44FE-A55D-741CABF6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A5F21965-18BD-4D8C-97BF-A7B1C84B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A98B11AB-E14A-4736-A4F3-7DDC0535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A272391A-6A3A-4CED-8F1D-4D0E7E62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FCCA39E9-0862-4EAC-AF3F-B298FE7B7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AF75B4B7-7D44-4551-A29A-A718527B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20AD540B-0053-4EBB-B15E-C3860A66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39447914-18BA-431C-B458-B8625427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D93A309E-14A3-4BB2-ABEB-68F919DB4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8B088A8B-D183-4872-BD78-0A982D84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578451D4-320C-4D0C-932C-F8F285F2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DDEEC591-A4F4-4EA6-AE54-190E2273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1A8C7CCA-4425-4D38-9F98-212AAACE3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C4F7FE81-8BFF-4BFC-80A5-81E019C3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606CE052-3999-410D-879E-1F9091E4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3C303109-23F8-4420-A2F3-7805AA0F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FA0E0FD9-C8BF-47E9-80CD-ABC5308F5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A61C6E39-F9D4-41C2-8F63-F7181473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F61DBC7C-C6E1-455C-9D34-5738C9C2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FFA0EBED-B1CD-4C18-9102-59002F73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B948EF40-40DC-4868-92DD-37445D9D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B5C77F04-DC59-4071-B8F0-A1B32756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C09C0D02-9853-4F83-AC5C-77869286E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307A6586-192C-4B07-8911-683CFB31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7CF2B020-15F5-4D3D-AEA4-CB915B81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49D791E8-7BFE-4436-BA57-A1670C89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226B6821-90CD-4408-AEF1-F6F6CA47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3A4156FA-9DBB-4ED7-A39B-4976A744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367CDE2A-064F-4067-ABB1-ED4FEC51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A0303B71-9ED7-434A-B85A-C715AB34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390F48D1-E23F-47E2-B294-3219549E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594A884C-2276-4C4A-B902-11CFFD6B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92D691EB-2C45-4064-890C-2122E3D7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C15F5468-1A31-4395-ADBF-F7B87273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22FBF5ED-8AC9-4955-AD61-88196CE7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7393ACC2-E810-4BBB-874B-A7857783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2A3296E5-1639-47F8-9ABF-D9486A4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EDB3EA4B-7AA9-40CD-8694-180F6473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005F97CA-D7E7-48C5-865C-C0D85B18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9F4C9948-FE0F-41BC-89D4-8D7B3726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989F6B09-53DE-4917-A8FF-3097D558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07ABED2C-D116-4921-90DF-6815EA7D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BD607F20-E0EB-41C1-9C57-589060B5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3FA4E0A6-E53C-49A0-9C2C-76D4D19D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967F00C0-FAD2-4CDC-8502-E32ACDB2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FDEC079C-DFE9-4CAF-8BEC-2C1500CE0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3B4FD7C4-AB56-4A0A-A67D-9B2F4DDD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1AEC5754-45EE-4245-86C2-C41BBB01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831D7E16-28C4-48C7-8CEF-89FE3AAE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BB33BB48-10DC-407F-AD51-64C5D39A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188EC9EF-2C8A-40F8-962C-CF54F8C8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9CB5AF66-494F-4779-837B-FB0B9DAD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70D92C85-B58F-46A0-BA1B-99E6B6F4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C972CBE7-C785-44EF-9FC0-07C927E4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1AAF4E22-AD0C-419E-8FDB-C396E28A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6547CD4A-DE09-407C-B427-08F8B01B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A7B16785-8CA6-4377-960B-89A53BE1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A61F9D17-A407-4864-985C-5DD9AE0F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FF753CAE-AF56-4983-A52D-1A437AA4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B98F98BB-0CC2-4501-9086-CF6B6462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071F3F37-49E2-44DC-AAA3-79B7CBFB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9963F9D5-8ED6-42D6-B2CC-5FD098D9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01CE708B-CF6F-4431-8CA8-055144AD1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E27EC9D9-D919-4DA2-AC0A-A2A39FDF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83ED6DE7-F301-41E4-A0E5-71B03FC8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0D24B7E3-A560-48C7-BA11-67BD4B77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B1278D2F-1A6A-41BE-8F2A-6C945FAC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769785E9-2010-4321-8F97-149C3A58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D65B518F-5801-4B22-A791-0CF85361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85BC39DC-3D76-4DD5-9B7F-0A9F81C3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9B1F7729-C457-4BC0-9D8C-5D131A6E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07B5E24F-89D6-4655-9CE2-3551704FF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0D7B40FD-4DDF-4A2E-8A68-86A54737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08C0E1B7-766B-4256-B210-8403C75D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5EFF06C0-BBEC-4126-B649-B9625FCE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B93FC58E-64AC-4216-BA49-B43D0688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7DE5F5B3-E558-4A57-A39D-5A76BF65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22ED37A0-7554-4279-BCAF-336ECAED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F087ADB1-FCF9-47F2-9D7A-C703B60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A584BE28-6BCA-4BCE-8184-AB26D6C2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15E7F567-1008-4A31-A643-E09E54E3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3F68D12B-5A45-4EFD-8AB8-507D4CCC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FAF21AB3-5841-4368-8737-9205187D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140E223D-984A-4722-B5A8-5F6EDDD5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23DA2C23-01F7-4D1D-A182-D33990E4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3BDF7F49-3728-4606-AE15-CC89CA12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7256DF4B-E5DA-4CC7-95EA-364D88D8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4748CDCD-6D82-4764-B116-0CA8C5AC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2B7CAC58-956F-4306-ACBB-51857AD9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AC9B9BF5-4464-4754-B899-E835344E0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64C4DAC2-8088-46C8-ADC4-EC2C91BF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C080C51E-12DB-4B46-B69D-74EA4105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CE60E631-D930-475C-9541-A512B41F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E6E26EBF-FA38-479C-B1EB-C9984242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FE466F86-2B97-40B2-9490-0F7E3DE0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AA5AA2C8-F49A-4B96-8E62-F25A5EC3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5B653542-5E67-457C-B1F0-5167FA78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5951BB11-E224-4E16-8743-3C32C83C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9ACEAB9D-036F-4D57-8771-6FC3BD2A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9F804527-A07B-4978-B5D8-DFC094570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1C118067-3730-4A5E-BB85-7A676012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DA4293FC-6F7A-4F32-B816-803CB2FF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06C55A2E-0C15-4E87-81BB-F51BB5C5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B6B94F14-2013-475F-BFE6-438B82D0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AE1D3A36-F8A6-4FA7-AC5F-7C3FC3F4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EE3EFB93-DC47-472D-B72B-AD1C25CE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FC586937-EBB5-4111-8DA3-9EC14BDED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C89222D1-80C0-41BD-8212-311E0F8B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43B2B9FF-B24A-49EB-BE03-473447A5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D04B77F6-61E4-4DB7-B659-69DA4B62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4FC821A9-1570-4379-B1D6-05DD9B0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98306325-3C99-4525-9D85-FF98F2EE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DB652B44-BAD4-44BF-BB0E-ADE9F94D6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0D904E41-1780-46A2-8156-455F467D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BAD9280E-64D9-4762-9736-F5F2DF95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863208F8-E386-4CD2-A4B7-79B6E65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CC72C08A-106F-4AD1-BD76-D11A1872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D6BD165E-BF26-452F-ADCB-5E204EB9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EDC2F596-8141-4E52-A7B2-D08CE0EB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A80C26E8-A98C-42A2-BAE8-7C845C52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CA27A240-BAA7-490D-9741-9D34146E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57911765-F8BF-4187-8656-79F2D77F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E09B9D37-4E8C-4937-87B8-6258AE2E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ACC9A72F-AA00-4050-A531-866F8909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A3D4B29B-2D82-485B-A49D-1822B70F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C11DFDA9-74AE-4F0F-A16A-0F842786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7742F011-1BB3-4D4D-95BC-8112FA13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5E8D13F8-E0F9-47B5-ABEA-C0C89840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69534841-D249-4232-BFB6-3ED550D2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4ABCFC7B-8F9B-4B33-AA81-FEF7131D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D1968D0E-D9D7-4F13-8331-0185B97C0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3F899789-1097-47F2-89B7-6CCF91BC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0E0A0748-4B99-4660-A40C-BF6FACB4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2DECDF4E-B129-4316-B4F0-B13CBD2E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4245A7B3-F793-4394-8E35-0FCD9814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691B08BB-2731-4DB3-8BAB-C93019D9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68EC61B7-9966-4C8C-A32B-E7EA0C46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26EF9A61-477E-4B52-BE69-A50E0D6F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F2B13CEB-2BF6-4B4E-811C-743A2A2C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42E614C6-90F9-4B67-B721-8486BE39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B9CD0CBA-CC76-4D1E-B846-9B8D3331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F20F1897-6594-46C7-B16F-67924CA4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F6C90FBD-B899-4E79-A3E5-965ECCEB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E557F24C-F616-49DF-8AC2-D669379A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AC07CC6E-8654-4BA8-9C6C-D5DB7C2D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A02483D7-C26B-4B15-A003-5566A6AE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D5F94D81-9C01-4786-B744-7C3FEAB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E15668B6-1BA6-4845-9644-43E6E190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16CE8F54-8709-4B4C-B917-A21230E2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75C6532F-6D68-4D75-9D93-99935995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C75CF058-AE6B-4E54-B015-FB8B801B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427DD338-4159-4215-BB96-E5D47FCA8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96F78FEC-8E1A-41BA-91E8-3522B168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5127FCD0-AD73-44E7-BE0C-9CE0976A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5FCB4B35-413C-4ACF-8DDF-91752D43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0AB79EB4-F5B2-44A3-A975-67A28ACF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A9F7CA9D-285F-4127-842D-D8A9F413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0ADC357F-86DB-4903-A161-B36D9C66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50D370B6-EB90-4440-BB4B-0FC88686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FF0231DE-78FC-4999-8E00-499AFE24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4B07413A-3318-4DD6-A8BF-FD5E9E2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018E4521-2073-4F58-B408-4008DACC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4041FC43-E08E-41EA-B9DE-59C913AC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14D81521-84F8-43F2-B729-3779DA03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E26B6C58-3ACB-4505-ACF9-BBA0FF48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0001747E-AAFB-431F-AA93-4DBA3F2A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C7C88698-5361-46F3-813B-280B942E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7E007340-5AB4-4D5A-9AEF-5205B662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C8331721-4D3A-42E7-9623-C9442DDE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8C648B60-C4E4-47E9-9B6B-A9C889D5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0A2F0089-2603-4E26-B3FB-EF9EFA1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D8C3C58C-58F6-421E-90A0-3656C5BC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65AEEEF9-96E5-483F-9D79-76870987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48929E92-D5A9-4C01-B48F-178AA6CB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18DA48BA-2394-4252-8585-BE0F32A3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46F6A833-836B-4850-BB98-DA74A722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DE9C14B0-FAB8-4BCB-91FC-601B2D4F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C39C1E68-15C0-4040-A9DE-933F0967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14ADD54A-1206-4D26-8F7B-AA860667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5E1ECB55-A9DF-48F5-BAAD-8657ED64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2C6B374D-D566-4FED-A89E-DE004A21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33581D98-0C67-4942-BB41-4850AFF7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50D53FFF-EC2E-4534-B909-7C22F62B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9CE2975F-7418-4996-A4A0-AFFDA5F6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DB76E769-1665-44BA-8D67-EE1C2573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251AE65C-8759-4829-8C12-BBE3E79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F523E189-0F37-4468-B63A-B80F9CB0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935D2380-6220-4A30-A4E1-D22D7657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599D0BE2-F934-4626-88D6-B9BA63E8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6D7EF4C7-D526-4E78-A3A5-93713E7B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6135BE5B-D866-4677-95D8-2B2121D0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2A88D38A-80B3-4D48-9DA1-DCE31D3C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74FB6A20-FCA9-4AB8-A1B8-21566DAE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0975B7F8-1F85-483E-8354-FBEE8668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1897F60F-32F4-4DCB-B4CA-B1C44AA7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BB5773C8-639F-4613-9C74-287F0F5B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EA1A6657-B7F9-4FF9-8773-77BA2055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8B78AA4C-6B86-4639-B01F-D3423638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4E30BE60-D1EB-453E-9793-1CB4BCD6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A6A2C583-9CC6-43F1-BC58-963183FB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3CE3D3BE-3366-4867-BA16-3B058ECB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FDDEB2A4-138C-4D96-B47C-8C6EA115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E7E59F90-4492-4B00-AC6C-D73227CD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805F6481-211B-471E-ADA2-A9728B92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78B06600-3EF5-44C0-9180-322FD7C5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E8BC4EF9-6091-409E-8671-803DC5D8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CDF878AC-61A4-4753-95AA-1F974F88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F2C23129-7FB2-4B9B-9082-D6CBCCC8C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2A1C11C8-B0D0-402E-A60D-46D4876E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E64E62B5-A32C-4BCA-AB7F-BD411564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0AC3132F-9385-44F5-95E9-959D85E5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E472228B-160E-4641-85CE-816407C2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744DA9E2-BDD8-4821-AE93-78E7296A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446FF83A-C30D-4005-B9BE-9607D890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AAC5BC1E-146E-4A72-8D05-671A4790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170D9A00-67DD-4A13-AEEE-97B5AAB2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7A9B1986-9A1A-4676-9E68-987BE3D3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65AEA5EA-BBB8-4765-9679-D6C55F4C0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3B6E0A7E-A2ED-4A72-AE8B-D6277C9B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A0A80658-E1ED-4BA6-870B-F0EA3F27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CAF60E93-5FF7-4074-84F4-A19B499F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CEB04B03-0B69-4818-B234-2D95828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4B157FEF-E3F7-4EE1-A617-EB6F59F2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965ADFFA-2391-4566-A7E8-8557D5A0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DF2DAE0A-172A-499E-BEE6-A3792BCD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F2519A2D-F96C-4593-8626-6C9E0D3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A8A7F7F4-7BC4-4772-8052-7C7D4A3A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F866BD4C-8A86-4F6D-A0D6-13247E5A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0F8AD943-792D-4FD3-B3AE-06AA0DB1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E38299AA-0426-4218-AFF9-771A4F51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54F12AB9-7A28-4E14-8387-695F61B3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E5EBD8B1-78F2-4D57-9535-5E79A7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DD4D07A0-6409-4B81-8396-5B6F345F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F1CA7729-590B-45E3-9AA7-B162DBBB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E27A0883-32E6-4B5D-A8F8-B78E86AF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2F97A3B8-9BBA-4344-A3CA-BAC9B1EF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0391D5D8-C82A-46D7-A65E-C154F898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23CF20EF-C92B-49F4-84A1-28E016A8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D277C2AA-EB1A-441D-BB5C-5EFED111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7078CA6F-70CE-40F0-8E50-81B01B5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11BCD879-A1C6-46D4-817B-0D06CAD7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AFD0910E-7C11-46A4-97D2-3D595AB2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63DF83F8-FA0E-4A88-943C-0C5E21A2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B2FD8BB0-5EB4-4C99-A350-32D243D3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F6EA3EB0-E2F0-444C-8B44-C60144FD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2C4F36E6-7909-4B9C-81E8-7FE08C24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7FA0B494-39AD-4F31-A1DA-07CA7425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03A7B4A6-7880-4A39-B2A2-D71017C8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60E79067-7BDF-4016-BF29-7141C253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36E3DCCE-B845-4CE4-9092-B353992E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E486C856-C1B0-4AD3-9047-6E6799E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B2BF7EE6-5F47-4BA8-B779-D418EC430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0AA6E0A0-A909-4B1D-A0CB-BF65B431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BFD07C1C-D7E9-4491-9675-498308DA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90A8A6CE-DEB4-4C74-AE59-FDD415E5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17F92ADA-0D39-4C10-803C-A3B52383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576E92E2-E2D2-405C-BD82-ADC8269D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AFCB1139-C0FD-489B-8864-B73801FB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C765AD4F-6571-45DF-8942-1EC2AD6B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A80AC1DE-95CB-4C0C-8241-A4A3F46E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BAE2745B-2C09-414E-B15C-7587D066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09DA513A-B364-46DB-91AB-4891538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F099EDBB-BE84-4713-BEB4-C6995942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1B8B237D-CFA8-45E7-B9F2-EA70B413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9FA9D8BA-52B6-4C2A-B032-F21705E5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08FA77F9-47B3-4BDC-8B14-EE661651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649E07EF-1C2B-4A95-A2E5-5F7346D9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FE0FA47A-EFBD-4C06-AA3C-6A70538C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15CA5814-87DD-4F24-B178-A3530AA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928D85B1-47F4-4BEF-8531-78BBFAB4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3D911316-79B7-442B-9CE8-161B0071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78E14AD2-0DDF-48E5-BC24-BA26B01FF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A24DDF32-A5D4-42D8-B7BF-EA4A7A93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97EE7C4C-97E6-4BDF-A5E1-6407504A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0D062132-AB73-4D2D-A010-413F6406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56138B5C-A4FC-491E-9C86-43D65F1F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18DA2C04-C4AB-498A-B4C0-5386987F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767631B0-5BEE-4F31-90CC-DEEDA8ED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C3F7F367-FFE0-482D-8613-5A7011C0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6E9776BB-7F5A-4814-B25A-A590DA26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4343AAA8-DFD2-4A61-8F6F-F8ADAD70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005E5F90-9670-42C1-8965-A79EFE6E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9A620389-CFF2-4E38-8CED-572613C9B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4BBB996E-9998-4641-B595-4C66B7DA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CA1B9632-3090-4ED2-82F8-BD22DAA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19FE0DF3-BAF6-4FD0-B916-E0714841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B7A38C65-F237-4097-A573-4F096EA7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CB1640B0-9916-4C0E-B997-3C53FB00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76067C62-D5E5-4CE8-9D2B-5F9EEAF4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8B3E8855-D8EE-44B3-B275-AA857737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84E45E9E-DFBB-4159-BF7E-EA1070FF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96C42AF1-80C1-4C46-B6C3-9C493827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6CCA5BAA-07AA-45F3-A32D-8530E9B1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B21106C4-CC7B-4EE4-9709-DCFFACCF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414BA80F-6E72-4C53-9311-118E380ED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A685B326-DD1E-4BDD-B9FE-41DBC8B3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A41AE870-A00E-4155-964C-715811AA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BB958ADD-1729-47E2-96B0-AA21AE5F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CA7299AA-715D-443A-B829-650F1A82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513A2E0D-741F-4906-87C6-5682E0B1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98F91911-8AF3-412F-B473-472A92E6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F0C25553-9408-415E-A25B-AC8ED637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3CAEC006-BE4E-402E-9BE7-2513AECB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C3103F05-77F7-400A-8121-72EF2705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9D4F03CE-AF88-4E49-9837-AF9D76F4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61698F7C-26B3-486E-B440-4EAA0F2D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D34AF59B-010D-4DC7-922A-C1A92F40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93BF4CF1-95C5-414F-9A1C-BAD4E4AF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CA0785C1-79BB-47C9-B671-E8BDF340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8D05A0BD-FB9C-4A85-B90A-69B7BA0D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83A5D2A4-25A5-4523-B143-2B636051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80FFC84C-3BA6-4B7C-AE84-CB89A977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5ED33D59-D572-4EC7-A5CC-F02DBF2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CEADEB2F-5721-417A-98E8-FB222086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4CEB2259-9DC4-4751-9212-F326A479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A35EDD0B-5677-4B76-851F-F3EC5B96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4399A358-91F9-4218-8FF2-2E6DA75B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666BF8EB-1CEC-4E69-870F-F95E299C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4A88E67B-A3AF-4CAB-BCBD-FFA927EE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7C845C24-672B-433E-9D3C-536BDBA6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7C15733A-955A-4A7C-B716-46456E63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3A4E1EE3-6D06-47B1-84EA-F8682E59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31D66456-BE24-40AE-A309-96768197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9C80BEEA-3692-4741-8F4C-3EB04BEB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2AC65DAF-588C-4965-8424-1144E937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69323498-4E7B-41C5-AC44-89069D5B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5506D517-3631-4256-A3B1-6B409AB5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EA1DB256-71D8-4E1C-8EE9-22F0ECF7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A0D5C850-F9DC-4D2B-BA0C-B57E99A9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4F313804-5B8C-4FF0-8AD5-18EC5138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60861F48-352A-4E2B-AE7A-70CF09D2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FD66A178-9543-44D5-A0CF-259A5210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87C8AD49-97BC-4625-881B-D1A1CC5D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ADD23D2F-A0AC-45AF-B51E-20B04623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65E363BF-E2B3-4839-9A78-B1CDC9AA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E34B0B41-0485-40C5-BCA9-391586CA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BA05CCD4-84E9-4A89-A5C2-0BC6161A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47CDEBC1-DA2A-4134-847C-3D21A392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3525CF46-6242-4D4D-823F-3C8C5E6F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638E4D9F-B82B-4FF8-8C8E-BCAB0CB2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990FEF64-DD72-43F7-B577-36CBA394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3F889CD0-7C24-4A8A-9D10-44A90EFE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132B1833-4AE5-48DE-B527-6AC84767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720A8BF3-6B2B-4E5F-9CA1-FD458448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BFA19A3F-89D3-4349-AC14-6722F27CB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F6A2167B-2996-495C-97CF-81EA689A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18CAF105-DF3E-439D-A207-8938DC91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3C66261A-D7EF-4B13-8A58-4C784502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43CA6D30-8646-4A18-B776-B332443E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8171A3E3-559C-4198-AD32-5B1A7A8F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E0BE00D8-6AE0-44E4-8578-50DBF49C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3CFDDBEE-EEE0-429B-8CC4-4BB32F03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1BF9FABC-8577-40C4-832C-70658FE0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54F89FF8-7A29-4809-A331-CD635340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42B9EE10-5660-4018-ABC9-DD365E16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4BA4607F-DF5D-4038-8D92-C09A96EB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9626C49D-CBCF-4717-B8D7-6E0B9E3B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5C8C277A-2F6A-49AC-BA4D-92E8F615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4E5C45A6-EB60-45E3-B288-316640D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27FE7BE8-F6B6-43E6-A9D8-373DB5B9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B32C339F-8A88-42F7-91F3-68F1E18D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2BCB44C4-1AF2-41C1-93FC-609B22FF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F989830C-2C66-4EAB-A8B4-81F5AD76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3B5A892C-77E8-441F-877D-6934CAD7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9554D8F9-7F60-4A6E-BE82-41491880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6B05BC8D-1426-4784-8219-18EA0BC4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48E9523A-F8D6-421D-B808-183CE9B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F3FFC30B-09DF-4F0D-81A4-F57E76F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10748832-6C32-4AD5-B02B-E13C0B1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3995E0BF-A0CC-411C-8C30-088A491E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0B99DF7F-2043-475C-983B-F4298310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53B700AE-8A91-42E6-9818-7062E864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719254A8-B4DD-455F-93BD-A9AABEAE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B068C099-8566-437A-9F8C-07077514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8B786E00-FA61-47E0-86B4-51036405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AD2D7E37-BE52-4F44-A896-FA52C0AD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0D49BA45-0A50-468B-ABC6-0DD1E622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22497B9A-C20A-4C26-BFEF-6BB6CC6D6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86E937B1-B8FE-4D96-8ED3-D1BFD72D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8D51B38F-9C62-4C8A-9692-26CA6845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C7F31D9E-CC32-413C-9A5A-15AEAD38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2E7AED56-5F8A-4851-B828-EA1321A0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EA187AC8-494E-47DB-AE5C-B85EA37F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2454111A-74DC-4CD6-8F4B-1005DF48A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67313D45-A869-42E0-8060-69CCBD65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7CFC3F3E-1A72-45DD-913E-A77AA62B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DCF41144-7B61-4489-8D65-95D4403A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10771D11-9078-4960-9041-3081368C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A26D64CB-97A1-4A07-972C-395C16E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676C162F-8F63-456B-8619-5DEBC1FE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CB7F0E4A-D04B-4505-80E1-3D948F5E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8F1A2A6F-7612-4F27-A0AC-7C3B99AA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8B19F271-2E56-41A5-9D12-7F9683E2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751E60DB-D81E-4E55-9262-E9062505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D637A1FC-8C04-476B-9DB5-E5AEFB26E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ED8A2877-9037-4684-A3FB-995B0B9B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7D5B7E70-20B9-412A-8748-067AC38F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AB652E72-61C1-416E-9648-B4AC61B8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C4AAA734-C072-4F79-8A7C-60189A53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B20C46C4-05AA-489C-A6A6-EEF94E06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6F3E51A8-35B5-4BED-B15F-2D1887CF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12B2D97D-E6C9-4168-BCBC-E33A44F3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F4544510-5FB4-4A92-80A2-3103AEC2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FBB3F4C2-D4C6-466A-80CC-514C9BED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AE47B75E-D61D-4040-AAB9-DC834BE3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8B44F100-CA45-42CD-BD6D-DB072430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31D963B7-4605-4775-978D-87EC7EA6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CC2C8258-C5DE-41AE-8864-136416C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2869AE8A-B3F6-44B6-A59A-E190FC8D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74BD4391-65FF-4335-A281-05513C60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B24FC171-5164-4F45-91B8-DE18056B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9FA0B94E-2C28-4627-91C6-E40FBA89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59FB663A-77B3-4B53-9A06-99F5D6E8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1BE19222-E3FA-4FE5-AEB1-8896444C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2E748206-B841-49E0-A436-48DBB546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D248AC58-CE08-4EF6-8BCE-BCF2C4B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97145623-CBD6-4C03-B724-90C3F6C5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AA9D1AA5-42ED-4B87-9005-FCE4896D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88C53999-D78C-4893-8208-A3AE238C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6F3FC386-4978-403F-BFDD-FB52558A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D2A5467E-B292-448A-9BAD-F02F8167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57D3AB21-E358-4262-9D48-9E15F5C7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81EFE1D2-F118-40FE-A33D-18CA809F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0428113E-D039-4C84-A91F-A9E1303F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A399E682-5E6B-49D1-B743-A5FCC71E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C1E1E7AC-FC85-4035-89A5-55AC54EB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4308B061-CA50-4BF7-BBA8-AD3D88FE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B8C80453-00AF-4BA4-BF84-713CB91D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7A34443B-3625-4848-A310-768D0DF2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51CFFC45-5D5B-4F32-B605-3468A2AA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4D96F8ED-3C76-4F13-AFA3-8E512829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612B8F8E-03A4-4C47-9909-C35DDAA04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F3ED8BAA-52A4-4259-9620-FAB8C85B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6EE9E745-0C1C-41EA-B0A5-35F58D6E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2FB62693-BA6B-4E2F-8F63-E27E9AE1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D753CBCF-0BC1-4432-B5A5-5C6B905B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8BCC41D3-06B2-4E2D-BDF6-FE78BD2A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C9CD96CB-BDD9-4A98-9B55-FB8A7902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A8DF26E0-C580-444F-B792-C635B1D3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02643D9A-E802-4F28-A748-023CD02E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B8B150B5-A839-4217-AA0F-7E2A26D9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3DFC11E1-B678-4B8E-857A-5895B118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F0563CEF-074A-4A3C-A401-6F33C9B4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811C9A30-AA1C-496E-BF2A-8F956437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6422D5B2-43A4-4386-9251-33F549DF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966BFA21-05CA-4C72-8460-EE8FC151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7D69E4FF-42EE-43DD-BB0C-79C145A6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907C3E00-021E-4FA2-956F-CAFF67F1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07150EBE-ED37-493C-B75B-BA8E3252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886C97B7-8F91-464F-9BC0-0E0AFE10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4181E491-9E0C-4819-88F8-570FE89D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428E4782-944A-459C-AFF4-C30E4AFD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B6EFDB9A-A071-493D-8D38-075999BC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6629BC8D-B344-4B76-B0C7-7D053885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7B42EAB6-88A2-494C-A44A-B10E51ED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6E4D976A-8F64-4C6B-8467-6C439048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8524CD2F-566C-46C9-BF40-A26E8091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24D74D7D-D274-44AE-930F-9EE37998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B26D2448-5CFC-4F1D-84CA-903B8E37C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3AC896B0-4C03-4894-B834-02D3E1E8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46A8643D-5C16-45D1-A774-9A023FBD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2001BD74-CB34-4317-B117-289E6C3C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94BBCCC2-882A-4537-A5FD-42EF7FCEC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76E577BF-B69A-46DF-B9D8-C9131A26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0DA428B8-8B7D-4EA1-BB33-B3B3BC40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1C3368B1-1127-422D-B0DB-C7AE5A92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2FC01047-0A8B-43CC-82EE-9D2AF2E6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7F92EC19-6631-498B-967E-F0891E8C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D72D2776-8DA6-4ADE-A85D-B5E6061C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171E10A2-FF11-44C2-BEA2-3EE9635E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2C445466-524B-4B01-A2A1-A4BC2D19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9AF915E8-7817-4E2B-BB23-8663F72E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552520A2-E51D-485D-8603-90CF8800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97BEAEC0-B6FF-4232-9CB5-9282DE6C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D22CC56D-ABF1-43D0-A82B-CE819530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F26BE325-334F-450D-96CC-8DE9F299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5B1A64D9-AB73-46E9-B475-F5202C33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9358E732-5B59-4B20-889A-1A28BD90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62449592-9F58-4CE3-9231-70B24DF9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C48C0EBB-7213-48C0-B5E4-588C4428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D7B7B4C5-93E4-4428-8436-2FFB982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083F9874-9F98-4372-B387-E41B5160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17CF98E6-06A0-4C03-A92A-6BF91C26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BB91174D-4A49-40EF-9A84-5CCF01E8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9D423926-3487-445B-95C3-3FFCFD45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919752E9-7160-4C82-841E-4621CABE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C4EBBAE5-606D-4FF7-9AA7-8B0BFF85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0EBAE99B-EDD0-4B9C-8CB7-59132BC9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7D8B9C53-FAC6-407A-9D7B-FE18296F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77DB3A7A-A7C1-460B-9828-36604CC2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937EBADA-35C5-4D34-8677-C36BD391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FFB8EC2F-B9DE-41CF-B2C4-0C98F904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68BA2ADD-5CFE-4106-86B7-2336F3C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158897DE-031C-4DE8-A59A-27235F7C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79254E1E-7A99-4318-A5DA-99FA9348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5A1771A8-717F-4B5F-8999-EA1B29D2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6CA2F017-F804-448D-8639-904913AC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30205B26-6041-418D-AF59-1EEFB02B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179F2E95-66A2-4B43-9732-7906EFDB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1D639410-09A9-4CDF-8750-9E9B0005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3AD5B5F3-BCE7-49C5-90D3-B68EA8B4C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C792B34C-F433-46FF-87EB-13540CA8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4005A83E-BCFE-4826-AA37-3D070C4C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DE7DF748-D235-4B55-9154-3364A19A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F9C114EE-7D87-4324-9F92-7DF3ED2F2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711DF670-0DA0-4869-A0ED-FD666425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B1E06063-5CB9-4A71-8CD2-5271D853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771E0075-9A51-41E7-97EA-FFA64C52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4E6F9AB5-30A3-4043-A5BA-720360B6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D50CD9F0-623B-4301-98C1-4AF35B7C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8C5B3C6B-F6A4-4C66-BA11-8AECC41C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9EB10C39-4B51-4071-B158-7BAAA67B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7890C6D0-0452-4D09-96E7-DE9B100B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B7D4AC76-4810-4177-A90E-F931C7CF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98DAB1B0-D518-4CC9-AA52-AE05FD49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174E133D-7991-41F8-9D86-58B42454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3BD196D2-DB71-42DD-BAE6-284A9B97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69648C18-7645-4A42-B032-BD953991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A6322B16-96A8-4EC9-9FE5-2B8E98D1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2BF1F262-FE65-49AF-A220-B2648BD1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DA808B12-B7A6-4EA9-93E9-BE321726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6073661A-1A2F-4AE7-B7CE-3AF65235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54AFB6E1-CBFC-4B00-805F-1F88A667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DE57C8C6-E677-4533-A6FC-5347F6EA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B63ACCB1-AA4C-45A0-B776-D5B56134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B2EC3CDE-2A9A-4CB6-985C-F1CC9BCE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00E2A090-7DDA-438D-90A8-F7A58CBF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4933E443-186D-4A88-A84D-68A16529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5314D029-81EB-4AA9-A897-FEAC3ECB0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5112761D-E4D8-4953-A2DF-D4ADA61C5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00D4065A-0082-438D-BDF7-C520BEA9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B1005647-09A1-4B83-B064-B858B488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F1D86948-3395-46DD-AFA6-0CA72BED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EB19B0A9-E5C0-4663-B48E-0E4578D4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85B9E9A8-E088-4BE5-BD42-1DCC0F97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A1D5747B-5230-4AA7-8200-8B25D5FA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BE4178A0-0949-4C4B-A369-DD2C4B47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B41FFFF6-765B-43B9-88A3-37DB308B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76713E5F-2FE2-4B04-B30B-CDB36AC61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EBFB1DEC-C569-4E72-8407-15A0BAD1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31CFBDDD-5894-4C43-8830-CFECC91D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77C7E8FC-342B-4DE6-B1C2-F67457DC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7B6CD922-3D57-4650-8302-A23DE3F14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296FA2FC-7827-482A-96BD-F22C3978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BC40B550-2394-48EC-A23E-3CD018D3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14CF98E2-C392-4988-B28F-04535B57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31C4BDE2-C686-4BAB-A0DE-F8E1AECE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D923CDC6-308C-4A43-8555-EDA73CBF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13AEA354-B8A6-44E4-9D1D-AA512B0F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38D1C3FF-4A0F-48FE-9B17-7F4394D5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E0DC0DAF-D740-41AC-B11B-73E9C66D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0815C901-784E-4A80-BA6E-D93879B1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7DBA2B96-9463-42D2-B5B8-ABC80A85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65D48F9D-4C2A-4734-A404-926C291B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371BCDA9-429E-42FA-AF45-58FC0AEC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BE691A61-0541-44FB-A506-314487CB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B57B8D6B-A6A5-4B3E-AFD3-86ACD1A2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D0895913-7B55-44DB-8C03-EA211E20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12C9B7A7-9522-4E7D-AD97-B5F8B2C5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B2B05A60-A4F2-445B-A614-6B522B3E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D05FDC24-1D8D-4B31-8F18-B747150B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849CCBA7-9529-40F4-AC5E-3DC5CAF7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32E534F9-0CDF-496E-BFC8-6FFCD32B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8EC57FDA-2C2F-41AD-9655-C06DF338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E1E2ED9F-3E22-42CC-8E11-AFB2BACD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BAC49FE8-55B2-4F94-BCD4-4278627E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54282EF7-7762-4AEF-B373-A8C702FE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E0612369-4318-4856-8D79-55E55A13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107275F4-EBA2-4599-A8B7-EFF6E573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4613361F-F239-41E4-8C9B-E1399C7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ECD85EB5-7045-4FFA-B913-F144AC9B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736AAC4F-C0AC-4FDF-A3A8-1FEDA97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C31654B2-4303-455E-BE2B-97EC0FA4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B4878530-4ED9-4955-B9A3-CDFF54DA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2CC15DC8-5036-4189-9D85-3BAFD522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CBAF6FE5-25C9-42BF-BD97-19206BA3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9A81EBC6-3F07-443B-9A0B-1A7D52B8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D672CA6C-CB41-4936-9DF2-1390F013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EEC36031-C8C9-4141-A9EA-02AB0765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0A59E27E-B60D-4C17-A845-E2FB98A0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66028A08-4ECC-4266-A106-267EFA88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57215751-4122-4005-AF1B-4BEB9C8E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66051B86-87C4-49A2-B2F7-961C3502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7F02D174-747F-471E-AE8C-12CA03CA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9D0F821F-3F7A-4191-826B-3C214705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19689276-3F9B-4465-8DB3-EECAB7C5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38F7E6E9-3755-4E85-B0B4-12C37E469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274897D6-EB69-40E6-AF2E-77FCADF2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73D8B28E-8FBB-4CDA-A83D-6EBC8361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86603687-F992-4B52-9166-56ADFB91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B19F958C-8DF3-4B66-BA0A-9EC95C18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4AF95D01-FAF8-4B1A-A27C-02205F57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C97A7AF1-94AB-4467-B93E-A631BCCE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2BB06857-16E1-4792-86F1-69774552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2E54BB2E-D89A-4C6E-994C-9D720B7E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76C03B6C-0411-4F15-AF1B-5D11BBE67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A7ED7525-98DB-4794-8FD7-08184A85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41489D95-C2D6-459E-ABAF-776ED27F6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4E8D4C3F-F816-4263-A43F-2125A18F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13ACC21C-6189-49C7-9CFE-EC59D686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C0281A4C-073F-4864-B09C-B2273C9A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26124F27-5A58-4ABE-844E-5411EBEF3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219D5653-696A-45D9-ADD5-78C06F3E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A9CE7DC3-47B3-481A-AEFD-D8C99D24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021E36CD-33AF-4095-BDBE-B49FA717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B7AEE1ED-2AA7-4CCD-9005-01A303E6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076511A4-D592-4C61-ADB3-3E48836D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4979ACE6-44DF-4569-94B5-12A362E3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C66C329D-2D95-4DEF-828C-9425FDCB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C1D27847-2158-4B3C-A26F-BD50E99B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43BC7AC9-25F6-49A2-AEAB-9726DE44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5EEDFAFA-5A67-4F96-87BA-CC1D7CE9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D2F33632-95CB-47AB-A6B6-A9FB346B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C851BAA7-59A1-48CB-9461-570604D0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7251064F-FC8F-45DB-AE85-391E53245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27573B70-2377-4763-BF33-9A8F2606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C4C1D03C-674B-4B33-8BFC-C597E676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25D37BAC-26F5-4780-AE4C-A3758A69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05A7D5F9-EB12-4A48-A415-281F9679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E509C849-44D5-445B-9D2A-C43B6B89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65CAD00A-18AF-4D15-8048-5C849092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2408195E-E24C-4CFF-948F-040CF86C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BAA66D14-36E0-4A68-A5CD-56CF34F8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FFC9C690-AF0D-4F01-9A96-E9512205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60A6A2B7-9A27-463E-BB16-4B98BF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35A3D6EE-4AEA-4D89-92C2-0C74A324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B8728710-0C8B-4407-B389-EB61AF98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595AFFE7-3A4D-4731-92CD-1ED6FEBC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8A3A1446-27B4-48C2-8178-6AD880B4E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B267E9C3-D589-459C-9CF0-F5915D45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3B92802E-6AA0-4AC9-9ED8-D2377B74F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AE9D4BDA-EFD3-4F59-9F40-B1D6640C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6BA83000-378A-4CA6-B24F-AE1D8165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07D8F7E7-3DB9-46B7-A3C3-66DB7727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9643F2F7-70EF-4CE0-B898-4834938E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F3672CB0-CEDA-40ED-AE0E-6573F8624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1C90CE0F-F2AF-4359-9AEC-338FD8391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75D42BC0-3B48-4772-ACDC-01A1128F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5EA3DB55-1A2C-4B09-B9C3-BC2E8F6B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2FB7540D-D236-4509-865E-74EE5F87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2F860A88-8730-4BE9-99D0-2FB86320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9FE7F571-831B-48AC-9B52-0CD07BC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EA7BFA71-730D-4E42-B1CB-77C51EC5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1D4B7029-0CC3-47EF-84B8-F520DE23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6521641A-92B1-4B06-9243-78FA196B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FFA44FD3-CF1C-4558-8009-D6F5817F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77A36C9D-817A-46C6-8A43-C2ED7D7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B6B462FF-ED55-4073-A797-162A7F14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92333873-080A-4812-8447-C9F4C316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45D76C8E-CCE1-4AA9-90C3-6DAF0479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7CA95EB8-98F4-4094-848C-A307AC70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47DDD143-DA26-468A-AB28-A7C3C805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B3C379B9-70DE-4065-A846-71381B8B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49A2F2B8-5BBB-45AE-9421-BBF052A2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37CC5E51-75FC-431E-B824-0AE2AC4E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BAB1DEAF-8648-4523-AABA-EA64ABA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52B87BB4-80AD-4CA1-9D0E-B1AD9C60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62A58025-BE75-4874-BEAD-67147429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9A4C0DBC-05AF-4095-9D0C-F4228CAD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B02185A5-FDA7-4F70-9DC0-D1FBD0925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AA35F60A-8559-4BD8-811C-C1204B0A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8511BA37-21D5-49C7-8FF9-64F80D2D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B089CB54-8F6A-485F-9231-6E69BC1C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06749D97-1D19-4ECE-A4C1-09D74D1A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E43EF5A9-3468-42D2-A7F3-667DAFF5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3089D32D-C43D-4F7F-884C-3908317E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A1686323-FD7A-4258-A09C-C7605A66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42A162DD-87CF-4FE1-AA15-6E109CC7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18765DCC-BCFF-4DF1-948D-DFDC91B8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0D4C2CE1-35CE-444B-B972-746DCB0A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BFC5F31F-262A-4705-922F-6986C9FA4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190F6E9F-D36D-42E0-9A69-FA3B135B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B8D447D6-389A-4F36-A7FA-A5F8D722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6FE3CDE2-B226-4FB2-A813-082C61F9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AA5405BE-811A-44EF-8C95-CDB6CCAB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CCA58FBD-BD2B-4C28-B474-A33EA242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C2CC363D-DCE5-4807-9F41-06E70417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AA5B6F3C-8821-4068-80EF-63DA5716C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66F9BCB4-340F-496A-B089-12420FC5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4CB03D06-BBC0-4C16-8597-601FB8F8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C3E4EE45-EE5D-4143-9A89-EB660E3C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E33572D3-76B4-4C93-9493-06633B70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386D2AF5-DF69-4CB9-AD1D-71BAB196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70DC64EF-0731-4D77-988C-EE11D33E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BE6EDBE7-600F-438A-9F73-277852E5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F513F0C4-69DA-4F00-8AE5-9C1CFC82C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883C75B5-67E6-4168-88DB-2FF51ABA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03871E5E-279A-4124-AAC8-ABD02ADD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BFE53EFB-F0A0-45E5-98D3-C2985561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F527A6AA-078C-4181-B22A-8A131FE4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416A8933-B0C7-4E96-8404-B9C99CDE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70A76272-E1C5-4182-998C-EC03558ED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E28D0BFA-FA0C-427E-8F92-40CE6EB9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7BE7DF9C-87AE-4D45-80BF-6AC2D75B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191C3516-410A-4BBE-9981-6133B5BD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B63BF76E-C251-402A-BD72-65295D14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05996215-4BA9-4AF4-A8B6-0A59E5A4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4069BF24-3065-43EF-96A1-FBFCD976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E409D843-E57D-4CF9-B029-87B13C1A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D7F95071-7A90-4B1A-B3B4-F3938177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0DCB840E-DA2C-4F33-B5E2-33AC4D2C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13A7699A-5ADA-4636-A7FC-DAA1AAFC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C66C7526-7AFB-42C3-8E9D-6D439E79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61561582-A30F-4CB4-953A-36F262D0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CA926CBD-6651-43C8-9DA3-7160DC57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73EF4437-646E-4901-93FF-8CBCE99B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61DDADF9-1533-4EB0-8D5E-0E6CA464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E5FC0648-C0DD-4E22-BB1B-3888F3F0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EC703CA8-C02B-4074-A237-136F8F7B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2342C7C3-2F64-4511-822D-610978DE2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FD0391B9-136F-4458-9E6E-0EEDFD5B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35733556-13C9-4D4C-92E5-BAD2EA3C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C0627614-A8F1-4E9A-B06F-AF49B3B1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2101C6C7-47A4-416B-A46F-348D26E3A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C9BBB206-DE31-4657-8A66-F4059A1D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36A5C89F-89FC-4D49-8CE0-7DA7F684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C961FD6E-2F68-48DD-94FA-59AB57EF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FB599B78-C853-4FDD-A2A3-ECBBA4B4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FC17EAE9-808A-4314-8F84-FD2C4A360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AA8C6AD3-5E72-44F4-B951-6B5BE6D2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F1B5B33F-6B4F-4DFA-8126-78BBBE1A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A67FC4C7-D77A-4085-AA21-FD7C510B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032621CB-FDCA-40CC-BE56-C0FDC3C4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42727D60-8AAC-4955-A6F5-CBE68B534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5B991029-2832-4CF8-BF91-6FF74125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D18470C6-D8C4-4ECC-A9B8-F5D4E6481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2997EAC5-7CE5-4998-88AF-3AD6F22B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DBF40728-3310-4B77-B750-2AD520E7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D47AF271-55C8-4CD5-87A7-C27490C7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A0BBA79B-31D1-4924-8F99-07986D60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052E6EBA-2BE0-4F8B-A86C-4C08518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99930DD3-8B5C-4A97-80A4-84CDBA24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C13D0D60-889A-4D46-9385-4E5FA200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374D4DA9-D20C-409E-B6A3-1696495D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16F92078-A116-40C5-AD0E-24DF702B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52F3952E-EE10-431B-8463-BE2CFDAE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6F3F2929-8F7A-4201-8885-AD31F438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F0EE90C3-85C1-45DE-92A1-B46B85D8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82D1E8E2-0890-49C0-A3CA-CF9A1492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9282F2C9-F5A4-43E2-8081-C3175725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C7A0C0DA-A6B2-4151-83F7-5BABEF5A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78508CD8-F0A1-468E-A438-59BEAF1E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971B2CCE-6065-41A7-BA6E-EF27051C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32284993-ACC5-40B1-A92B-3B48809E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6F8F8409-5567-408F-82BC-3FE55DE9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57089E81-F5D7-4607-8A17-F8E7C8AF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50B7F7AA-CAE5-463D-BE04-2D5BE058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5F94AAA0-83D9-4384-82A0-5F400E7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AD6D3105-3A72-4531-8101-AB1B9F85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5EE3A001-49A4-4A4A-AD85-42D61AEE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43DA8872-29D9-40C6-8C3D-A248AF39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918D2628-D49D-4731-8197-807BFC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704FF839-19C1-43FE-99AA-3508BF63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17FE52B7-9598-487F-BF94-60680D60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1F056202-EB9A-4236-B7AD-3589A926F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80F34631-23D8-467E-A234-E18DA46E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D225FEDD-7295-44E2-99D3-CD812D77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1F063E90-13DF-498E-B361-DCF23EB0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D116B5BB-1510-45D5-8DEC-446E2965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1223EF00-E4F0-4543-B4F3-9F53D682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1A824C73-C227-481D-B135-DA14C6EBD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6DAACB7B-1C2B-4932-A119-C807C18D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922C13C8-9FA0-4FDE-B225-2C1AE3F5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9605F5EE-6B46-4714-9F5A-EED5B465D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8A03624D-70BF-43D5-BC7D-EC2C9FDD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4A82F94D-254B-465C-8046-116381AD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71648B83-CADA-435A-B782-594E9C01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E0D6635A-72B8-4AA7-B6A6-3D99935E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43A27391-08B0-45E0-A41A-4D12E2AC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68A645E4-B598-45EC-9635-B4F87BA7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438B04E6-3CB0-4E94-80F6-5253FE4E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4DAA0030-445D-48B1-B5B9-40D2DA74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A30DF9C2-C067-4AD8-A7A4-28448ADC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763928EE-5153-42B1-AC92-85D077864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4AE66CE0-64F9-4801-8547-DD55B2E8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B6D5174E-F073-4E9C-B66D-84960D476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E581D705-0428-4C74-850C-59A0756E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D489B1D4-8565-4D76-AF12-5A8C6C0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6ADDB1E0-AA47-4AEA-A5BB-DF66CB52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F980893F-DACA-4E8D-A602-98C67BDE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F5923A45-69B1-4608-9D53-75E3FCE7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EC783B56-8725-4F7B-8933-56F30C8C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FD34E22C-4B75-411B-B9EE-EE1B7252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73442EA2-BE2B-42A1-B8E5-F94DE09A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12861CEA-BCCE-42D6-B0D4-3464D6C7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8B0A8B18-0536-4F33-9A53-BA412D977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24632030-B14F-45B5-954E-5EAC7203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BD676F85-12ED-44BC-94C5-250BFFB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8613D5D5-1EC9-4EDD-BDC4-F1266C4B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8E35221A-DC86-4075-8671-B727FD9A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DF73A5FF-705B-4626-980E-0931E17E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316E17D3-B8A8-4D42-8B4C-48499799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590FF29C-F1FE-4CB2-B55E-0F2A0314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6DE50CFC-6A08-4F2F-9213-DB479D2C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14CA9B79-9714-4577-86A0-B911BB14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A1878A87-F793-439B-A6EE-C68347A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6BE6C54F-F848-4431-AB53-E988F5BE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9F3D661B-18AA-4505-9B7A-9B46B444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F0E3C175-B5A0-4EFF-BDC6-2DEF34EB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4F7B1F56-D296-4933-A729-BC8C531E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12F62761-F0B4-4822-AB21-111BF7E8D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BE86314A-4FF2-4AFC-B9D1-3AF3183E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2C5E2770-B852-468B-B0C8-26AC7108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EE20DC41-67A1-4ED7-B2B5-F5DEDB34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6D790F62-3311-4705-9C1D-F0B7DF8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E86E460C-768F-46A7-B938-40DBE66B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C9CBF243-3443-48A3-BD76-CAEE7098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025D3BF7-59B8-419C-8ED2-DC9CD6FE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ADE939C4-98C9-4D15-B96F-99C8AE9B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6FF63FA5-42A3-4AF0-8F8C-AE9DA45C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6C94542B-E35E-4539-90F7-6B620965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CF77C79F-D144-4CA3-AD7F-3037D49A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B95EEFA6-28EA-4FC1-84F0-BA4BEA96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C8F507E7-8722-4FE0-873B-321ED1E9D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A7ABA376-31DB-436B-B863-F3889D9C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97A18827-6117-487A-994C-08F7958C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191742CF-8138-458F-86FF-C15EC77F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B150B7D9-781D-4827-8B0C-A93F346A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74B1DB5F-A9F2-4A76-B686-54956110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3041385D-5514-4158-8543-5DE7DB6B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9890FF15-24C1-4FDB-BF56-FEEB3089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740534A2-A815-4612-8A6B-47A5A717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E8006840-1F34-4C95-9193-E21B689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88F26D36-D75B-4015-AD09-57E40A79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1124E59E-C2F2-495F-89E3-577C8AD6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6D78897F-26E6-448E-AC36-8BB25034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838E69E0-988E-4A94-9752-453206B3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40466AC9-88DD-4F31-B298-29314276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405EBBC8-E564-40D4-9008-92AC14B6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6635A0FA-4395-4497-864F-8765B1D5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7B8907CE-689D-410D-B990-BBF3F6BE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5DFC44E2-7746-417C-AEBA-80791752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F217169B-BE3F-4B32-B87C-F47A20DB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7343ABE7-D341-43F6-A490-6B4CA2FD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9A574105-43A4-43B3-AF4E-C8BAD3D48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A3A7DB9B-F6D2-47BE-A0C5-99E09226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3EFE7E2B-23A6-43C0-9159-C981745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A44FE4F5-FD82-4A00-9580-33D8F30A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5336F65B-3388-4F22-A0D8-8DCED778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258EF814-57F2-464B-83AD-32F739FA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C4E1A00D-BD5E-4A22-95A9-EFBE4B4E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F8B16560-81BA-40EE-8E1E-922EE0B8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4DAEB841-47C1-4EBD-9B4A-2379FE67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69E9D930-D18A-4783-A196-9CC76F4D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799CC8CB-6D02-4525-B2C6-FA46508C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5BDDE1A2-747D-4D27-AD06-7B474D13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88ED216A-2414-4AC7-8066-AD1CEE1C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63A35EAB-7793-49D7-9477-16CAF419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C35A07C1-C04C-4F59-A8D2-1C33561B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482991F0-9A5E-49D9-9DDB-383CAEBD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6E182A9E-FF39-4B5F-9B01-32B1D713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49136A25-5924-40C7-802C-40389F20C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2DA708B0-084B-4E3E-B36F-805D321C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4C6D3FC7-E551-4B07-A969-F662199F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44125D52-2899-47E2-8736-470F2430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20B7-4035-462E-99AE-D4B7F45128F9}">
  <dimension ref="B2:U18"/>
  <sheetViews>
    <sheetView showGridLines="0" showRowColHeaders="0" tabSelected="1" workbookViewId="0">
      <selection activeCell="W43" sqref="W43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45725.457000000002</v>
      </c>
      <c r="D8" s="19">
        <v>455.358</v>
      </c>
      <c r="E8" s="20">
        <v>41300.256000000001</v>
      </c>
      <c r="F8" s="21">
        <v>511.35</v>
      </c>
      <c r="G8" s="18">
        <v>28476.697</v>
      </c>
      <c r="H8" s="19">
        <v>510.315</v>
      </c>
      <c r="I8" s="20">
        <v>28187.805</v>
      </c>
      <c r="J8" s="21">
        <v>512.43399999999997</v>
      </c>
      <c r="K8" s="18">
        <f t="shared" ref="K8:L10" si="0">+((I8*100/G8)-100)</f>
        <v>-1.0144856336393246</v>
      </c>
      <c r="L8" s="22">
        <f t="shared" si="0"/>
        <v>0.41523372818748783</v>
      </c>
      <c r="M8" s="20">
        <f>+((I8*100/C8)-100)</f>
        <v>-38.354241052199875</v>
      </c>
      <c r="N8" s="20">
        <f>+((J8*100/D8)-100)</f>
        <v>12.534313660899755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14</v>
      </c>
      <c r="C9" s="26">
        <v>1646.96</v>
      </c>
      <c r="D9" s="27">
        <v>302.08300000000003</v>
      </c>
      <c r="E9" s="28">
        <v>5864.1</v>
      </c>
      <c r="F9" s="28">
        <v>228.72</v>
      </c>
      <c r="G9" s="26">
        <v>5917.08</v>
      </c>
      <c r="H9" s="27">
        <v>246.32499999999999</v>
      </c>
      <c r="I9" s="28">
        <v>5001.46</v>
      </c>
      <c r="J9" s="29">
        <v>236.023</v>
      </c>
      <c r="K9" s="26">
        <f t="shared" si="0"/>
        <v>-15.474186592035267</v>
      </c>
      <c r="L9" s="30">
        <f t="shared" si="0"/>
        <v>-4.1822795087790468</v>
      </c>
      <c r="M9" s="28">
        <f t="shared" ref="M9:N10" si="1">+((I9*100/C9)-100)</f>
        <v>203.678292126099</v>
      </c>
      <c r="N9" s="28">
        <f t="shared" si="1"/>
        <v>-21.868162061420222</v>
      </c>
      <c r="O9" s="31"/>
      <c r="P9" s="31"/>
      <c r="Q9" s="31"/>
    </row>
    <row r="10" spans="2:21" ht="36.6" thickBot="1" x14ac:dyDescent="0.35">
      <c r="B10" s="32" t="s">
        <v>15</v>
      </c>
      <c r="C10" s="33">
        <v>558.74</v>
      </c>
      <c r="D10" s="34" t="s">
        <v>16</v>
      </c>
      <c r="E10" s="35">
        <v>501.4</v>
      </c>
      <c r="F10" s="35" t="s">
        <v>16</v>
      </c>
      <c r="G10" s="33">
        <v>524.72</v>
      </c>
      <c r="H10" s="36" t="s">
        <v>16</v>
      </c>
      <c r="I10" s="35">
        <v>502.1</v>
      </c>
      <c r="J10" s="37" t="s">
        <v>16</v>
      </c>
      <c r="K10" s="33">
        <f t="shared" si="0"/>
        <v>-4.3108705595365251</v>
      </c>
      <c r="L10" s="34" t="s">
        <v>17</v>
      </c>
      <c r="M10" s="35">
        <f t="shared" si="1"/>
        <v>-10.137094176182131</v>
      </c>
      <c r="N10" s="35" t="s">
        <v>17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32_34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2026-08-27T05:44:36Z</dcterms:created>
  <dcterms:modified xsi:type="dcterms:W3CDTF">2026-08-27T05:46:00Z</dcterms:modified>
</cp:coreProperties>
</file>