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13_ncr:1_{5C484383-150D-48F5-9623-D2CF46A995C8}" xr6:coauthVersionLast="47" xr6:coauthVersionMax="47" xr10:uidLastSave="{00000000-0000-0000-0000-000000000000}"/>
  <bookViews>
    <workbookView xWindow="-108" yWindow="-108" windowWidth="23256" windowHeight="13896" xr2:uid="{7DF231C2-DC15-4178-9DAF-EDB410BA33DA}"/>
  </bookViews>
  <sheets>
    <sheet name="Grūdų perdirbima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9" i="1" l="1"/>
  <c r="B28" i="1"/>
  <c r="B27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<sst xmlns="http://schemas.openxmlformats.org/spreadsheetml/2006/main" count="32" uniqueCount="26">
  <si>
    <t xml:space="preserve">                                Data
  Grūdai</t>
  </si>
  <si>
    <t>Pokytis, %</t>
  </si>
  <si>
    <t>liepa</t>
  </si>
  <si>
    <t>gegužė</t>
  </si>
  <si>
    <t>birželis</t>
  </si>
  <si>
    <t>mėnesio*</t>
  </si>
  <si>
    <t>metų**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</si>
  <si>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</si>
  <si>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</si>
  <si>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</si>
  <si>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</si>
  <si>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</si>
  <si>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</si>
  <si>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</si>
  <si>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</si>
  <si>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</si>
  <si>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</si>
  <si>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</si>
  <si>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</si>
  <si>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</si>
  <si>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</si>
  <si>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</si>
  <si>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</si>
  <si>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Šaltinis ŽŪDC (LŽŪMPRIS)</t>
  </si>
  <si>
    <t>Naudojant ŽŪDC (LŽŪMPRIS) duomenis, būtina nurodyti šaltinį.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</si>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</sst>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14" xfId="0" applyNumberFormat="1" applyFont="1" applyBorder="1" applyAlignment="1">
      <alignment horizontal="right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4" fontId="3" fillId="0" borderId="20" xfId="0" applyNumberFormat="1" applyFont="1" applyBorder="1" applyAlignment="1">
      <alignment horizontal="right" vertical="center" wrapText="1"/>
    </xf>
    <xf numFmtId="4" fontId="3" fillId="0" borderId="21" xfId="0" applyNumberFormat="1" applyFont="1" applyBorder="1" applyAlignment="1">
      <alignment horizontal="right" vertical="center" wrapText="1"/>
    </xf>
    <xf numFmtId="4" fontId="3" fillId="0" borderId="22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1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4" xfId="0" applyNumberFormat="1" applyFont="1" applyBorder="1" applyAlignment="1">
      <alignment horizontal="right" vertical="center" wrapText="1"/>
    </xf>
    <xf numFmtId="4" fontId="3" fillId="0" borderId="23" xfId="0" applyNumberFormat="1" applyFont="1" applyBorder="1" applyAlignment="1">
      <alignment horizontal="right" vertical="center" wrapText="1"/>
    </xf>
    <xf numFmtId="4" fontId="3" fillId="0" borderId="25" xfId="0" applyNumberFormat="1" applyFont="1" applyBorder="1" applyAlignment="1">
      <alignment horizontal="right" vertical="center" wrapText="1"/>
    </xf>
    <xf numFmtId="4" fontId="3" fillId="0" borderId="26" xfId="0" applyNumberFormat="1" applyFont="1" applyBorder="1" applyAlignment="1">
      <alignment horizontal="right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4" fontId="3" fillId="0" borderId="28" xfId="0" applyNumberFormat="1" applyFont="1" applyBorder="1" applyAlignment="1">
      <alignment horizontal="right" vertical="center" wrapText="1"/>
    </xf>
    <xf numFmtId="4" fontId="3" fillId="0" borderId="29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horizontal="left" vertical="center" wrapText="1"/>
    </xf>
    <xf numFmtId="4" fontId="3" fillId="0" borderId="31" xfId="0" applyNumberFormat="1" applyFont="1" applyBorder="1" applyAlignment="1">
      <alignment horizontal="right" vertical="center" wrapText="1"/>
    </xf>
    <xf numFmtId="4" fontId="3" fillId="0" borderId="30" xfId="0" applyNumberFormat="1" applyFont="1" applyBorder="1" applyAlignment="1">
      <alignment horizontal="right" vertical="center" wrapText="1"/>
    </xf>
    <xf numFmtId="4" fontId="3" fillId="0" borderId="32" xfId="0" applyNumberFormat="1" applyFont="1" applyBorder="1" applyAlignment="1">
      <alignment horizontal="right" vertical="center" wrapText="1"/>
    </xf>
    <xf numFmtId="4" fontId="3" fillId="0" borderId="3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Perdirbimas/perdirbimas2026_7men.xlsx" TargetMode="External"/><Relationship Id="rId2" Type="http://schemas.openxmlformats.org/officeDocument/2006/relationships/externalLinkPath" Target="file:///C:\Rinka\imones\2026\GS-2suvestines\Perdirbimas\perdirbimas2026_7men.xlsx" TargetMode="External"/><Relationship Id="rId1" Type="http://schemas.openxmlformats.org/officeDocument/2006/relationships/externalLinkPath" Target="/Rinka/imones/2026/GS-2suvestines/Perdirbimas/perdirbimas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men"/>
      <sheetName val="2026_5men"/>
      <sheetName val="2026_6men"/>
      <sheetName val="2026_7men"/>
      <sheetName val="bendras1"/>
      <sheetName val="Sheet2"/>
      <sheetName val="Grūdų perdirbima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rapsų perdirbimas Lietuvoje* 2025 m.  liepos – 2026 m. liepos mėn., tonomis</v>
          </cell>
        </row>
        <row r="36">
          <cell r="B36" t="str">
            <v>* duomenys surinkti iš grūdų ir (arba) aliejinių augalų sėklų prekybos ir perdirbimo įmonių</v>
          </cell>
        </row>
        <row r="37">
          <cell r="B37" t="str">
            <v>** lyginant  2026 m. liepos mėn. su 2026 m. birželio mėn.</v>
          </cell>
        </row>
        <row r="38">
          <cell r="B38" t="str">
            <v>*** lyginant 2026 m.  liepos  mėn. su  2025 m.  liepos  mėn.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35BB-4DA2-4B1A-A15D-4454F4E9F307}">
  <dimension ref="B2:H37"/>
  <sheetViews>
    <sheetView showGridLines="0" showRowColHeaders="0" tabSelected="1" workbookViewId="0">
      <selection activeCell="L30" sqref="L30"/>
    </sheetView>
  </sheetViews>
  <sheetFormatPr defaultColWidth="5.6640625" defaultRowHeight="15" customHeight="1" x14ac:dyDescent="0.3"/>
  <cols>
    <col min="1" max="1" width="3.6640625" style="1" customWidth="1"/>
    <col min="2" max="2" width="17.6640625" style="1" customWidth="1"/>
    <col min="3" max="8" width="13.6640625" style="1" customWidth="1"/>
    <col min="9" max="16384" width="5.6640625" style="1"/>
  </cols>
  <sheetData>
    <row r="2" spans="2:8" ht="15" customHeight="1" x14ac:dyDescent="0.3">
      <c r="B2" s="47" t="str">
        <f>[1]bendras1!B3</f>
        <v>Grūdų ir rapsų perdirbimas Lietuvoje* 2025 m.  liepos – 2026 m. liepos mėn., tonomis</v>
      </c>
      <c r="C2" s="47"/>
      <c r="D2" s="47"/>
      <c r="E2" s="47"/>
      <c r="F2" s="47"/>
      <c r="G2" s="47"/>
      <c r="H2" s="47"/>
    </row>
    <row r="4" spans="2:8" ht="15" customHeight="1" x14ac:dyDescent="0.3">
      <c r="B4" s="48" t="s">
        <v>0</v>
      </c>
      <c r="C4" s="2">
        <v>2025</v>
      </c>
      <c r="D4" s="49">
        <v>2026</v>
      </c>
      <c r="E4" s="49"/>
      <c r="F4" s="50"/>
      <c r="G4" s="51" t="s">
        <v>1</v>
      </c>
      <c r="H4" s="49"/>
    </row>
    <row r="5" spans="2:8" ht="15" customHeight="1" x14ac:dyDescent="0.3">
      <c r="B5" s="48"/>
      <c r="C5" s="3" t="s">
        <v>2</v>
      </c>
      <c r="D5" s="3" t="s">
        <v>3</v>
      </c>
      <c r="E5" s="3" t="s">
        <v>4</v>
      </c>
      <c r="F5" s="3" t="s">
        <v>2</v>
      </c>
      <c r="G5" s="4" t="s">
        <v>5</v>
      </c>
      <c r="H5" s="5" t="s">
        <v>6</v>
      </c>
    </row>
    <row r="6" spans="2:8" ht="15" customHeight="1" x14ac:dyDescent="0.3">
      <c r="B6" s="6" t="s">
        <v>7</v>
      </c>
      <c r="C6" s="7">
        <v>74548.725999999995</v>
      </c>
      <c r="D6" s="8">
        <v>101464.36499999999</v>
      </c>
      <c r="E6" s="8">
        <v>71373.675000000003</v>
      </c>
      <c r="F6" s="9">
        <v>75888.602000000014</v>
      </c>
      <c r="G6" s="10">
        <f>((F6*100)/E6)-100</f>
        <v>6.3257594624348599</v>
      </c>
      <c r="H6" s="8">
        <f>((F6*100)/C6)-100</f>
        <v>1.7973157582867572</v>
      </c>
    </row>
    <row r="7" spans="2:8" ht="15" customHeight="1" x14ac:dyDescent="0.3">
      <c r="B7" s="11" t="s">
        <v>8</v>
      </c>
      <c r="C7" s="12">
        <v>3900.011</v>
      </c>
      <c r="D7" s="13">
        <v>3059.5920000000001</v>
      </c>
      <c r="E7" s="13">
        <v>2438.509</v>
      </c>
      <c r="F7" s="14">
        <v>4498.8739999999998</v>
      </c>
      <c r="G7" s="15">
        <f>((F7*100)/E7)-100</f>
        <v>84.492819177620419</v>
      </c>
      <c r="H7" s="13">
        <f>((F7*100)/C7)-100</f>
        <v>15.355418228307556</v>
      </c>
    </row>
    <row r="8" spans="2:8" ht="15" customHeight="1" x14ac:dyDescent="0.3">
      <c r="B8" s="11" t="s">
        <v>9</v>
      </c>
      <c r="C8" s="12">
        <v>6159.1359999999995</v>
      </c>
      <c r="D8" s="13">
        <v>24656.374000000003</v>
      </c>
      <c r="E8" s="13">
        <v>11466.307000000001</v>
      </c>
      <c r="F8" s="14">
        <v>17660.189999999999</v>
      </c>
      <c r="G8" s="15">
        <f>((F8*100)/E8)-100</f>
        <v>54.018115858924745</v>
      </c>
      <c r="H8" s="13">
        <f>((F8*100)/C8)-100</f>
        <v>186.73161300546047</v>
      </c>
    </row>
    <row r="9" spans="2:8" ht="15" customHeight="1" x14ac:dyDescent="0.3">
      <c r="B9" s="11" t="s">
        <v>10</v>
      </c>
      <c r="C9" s="12">
        <v>41224.834000000003</v>
      </c>
      <c r="D9" s="13">
        <v>43960.023999999998</v>
      </c>
      <c r="E9" s="13">
        <v>40886.705000000002</v>
      </c>
      <c r="F9" s="14">
        <v>35613.343000000001</v>
      </c>
      <c r="G9" s="15">
        <f t="shared" ref="G9:G24" si="0">((F9*100)/E9)-100</f>
        <v>-12.89749809870959</v>
      </c>
      <c r="H9" s="13">
        <f t="shared" ref="H9:H25" si="1">((F9*100)/C9)-100</f>
        <v>-13.611918970977541</v>
      </c>
    </row>
    <row r="10" spans="2:8" ht="15" customHeight="1" x14ac:dyDescent="0.3">
      <c r="B10" s="11" t="s">
        <v>11</v>
      </c>
      <c r="C10" s="12">
        <v>10496.306</v>
      </c>
      <c r="D10" s="13">
        <v>2755.6390000000001</v>
      </c>
      <c r="E10" s="13">
        <v>3201.652</v>
      </c>
      <c r="F10" s="14">
        <v>6570.4160000000002</v>
      </c>
      <c r="G10" s="15">
        <f>((F10*100)/E10)-100</f>
        <v>105.2195554045224</v>
      </c>
      <c r="H10" s="13">
        <f>((F10*100)/C10)-100</f>
        <v>-37.402587157805812</v>
      </c>
    </row>
    <row r="11" spans="2:8" ht="15" customHeight="1" x14ac:dyDescent="0.3">
      <c r="B11" s="11" t="s">
        <v>12</v>
      </c>
      <c r="C11" s="12">
        <v>12768.439</v>
      </c>
      <c r="D11" s="13">
        <v>26961.595999999998</v>
      </c>
      <c r="E11" s="13">
        <v>13345.522000000001</v>
      </c>
      <c r="F11" s="14">
        <v>11490.798999999999</v>
      </c>
      <c r="G11" s="15">
        <f t="shared" si="0"/>
        <v>-13.897717901180641</v>
      </c>
      <c r="H11" s="13">
        <f t="shared" si="1"/>
        <v>-10.006234904673946</v>
      </c>
    </row>
    <row r="12" spans="2:8" ht="15" customHeight="1" x14ac:dyDescent="0.3">
      <c r="B12" s="16" t="s">
        <v>13</v>
      </c>
      <c r="C12" s="17">
        <v>1698.057</v>
      </c>
      <c r="D12" s="18">
        <v>2991.2200000000003</v>
      </c>
      <c r="E12" s="18">
        <v>1987.1010000000001</v>
      </c>
      <c r="F12" s="19">
        <v>1679.617</v>
      </c>
      <c r="G12" s="20">
        <f t="shared" si="0"/>
        <v>-15.473999560163293</v>
      </c>
      <c r="H12" s="18">
        <f t="shared" si="1"/>
        <v>-1.0859470559586697</v>
      </c>
    </row>
    <row r="13" spans="2:8" ht="15" customHeight="1" x14ac:dyDescent="0.3">
      <c r="B13" s="11" t="s">
        <v>9</v>
      </c>
      <c r="C13" s="21">
        <v>1672.2470000000001</v>
      </c>
      <c r="D13" s="22">
        <v>1746.954</v>
      </c>
      <c r="E13" s="22">
        <v>948.98099999999999</v>
      </c>
      <c r="F13" s="23">
        <v>1398.9369999999999</v>
      </c>
      <c r="G13" s="15">
        <f>((F13*100)/E13)-100</f>
        <v>47.414647922350383</v>
      </c>
      <c r="H13" s="13">
        <f t="shared" si="1"/>
        <v>-16.343877429590265</v>
      </c>
    </row>
    <row r="14" spans="2:8" ht="15" customHeight="1" x14ac:dyDescent="0.3">
      <c r="B14" s="11" t="s">
        <v>10</v>
      </c>
      <c r="C14" s="24">
        <v>25.81</v>
      </c>
      <c r="D14" s="25">
        <v>1244.2660000000001</v>
      </c>
      <c r="E14" s="25">
        <v>1038.1199999999999</v>
      </c>
      <c r="F14" s="26">
        <v>280.68</v>
      </c>
      <c r="G14" s="15">
        <f>((F14*100)/E14)-100</f>
        <v>-72.962663275921855</v>
      </c>
      <c r="H14" s="13">
        <f t="shared" si="1"/>
        <v>987.4854707477723</v>
      </c>
    </row>
    <row r="15" spans="2:8" ht="15" customHeight="1" x14ac:dyDescent="0.3">
      <c r="B15" s="16" t="s">
        <v>14</v>
      </c>
      <c r="C15" s="7">
        <v>17827.603999999999</v>
      </c>
      <c r="D15" s="8">
        <v>16035.505000000001</v>
      </c>
      <c r="E15" s="8">
        <v>14239.672</v>
      </c>
      <c r="F15" s="9">
        <v>17372.727999999999</v>
      </c>
      <c r="G15" s="20">
        <f t="shared" si="0"/>
        <v>22.002304547464277</v>
      </c>
      <c r="H15" s="18">
        <f t="shared" si="1"/>
        <v>-2.5515262735250417</v>
      </c>
    </row>
    <row r="16" spans="2:8" ht="15" customHeight="1" x14ac:dyDescent="0.3">
      <c r="B16" s="11" t="s">
        <v>9</v>
      </c>
      <c r="C16" s="12">
        <v>300.40899999999999</v>
      </c>
      <c r="D16" s="13">
        <v>45</v>
      </c>
      <c r="E16" s="13">
        <v>9.9369999999999994</v>
      </c>
      <c r="F16" s="14">
        <v>0</v>
      </c>
      <c r="G16" s="15" t="s">
        <v>25</v>
      </c>
      <c r="H16" s="13" t="s">
        <v>25</v>
      </c>
    </row>
    <row r="17" spans="2:8" ht="15" customHeight="1" x14ac:dyDescent="0.3">
      <c r="B17" s="11" t="s">
        <v>10</v>
      </c>
      <c r="C17" s="12">
        <v>6116.4189999999999</v>
      </c>
      <c r="D17" s="13">
        <v>5736.41</v>
      </c>
      <c r="E17" s="13">
        <v>5860.0259999999998</v>
      </c>
      <c r="F17" s="14">
        <v>6368.0060000000003</v>
      </c>
      <c r="G17" s="15">
        <f>((F17*100)/E17)-100</f>
        <v>8.6685622213962858</v>
      </c>
      <c r="H17" s="13">
        <f>((F17*100)/C17)-100</f>
        <v>4.1133055142232706</v>
      </c>
    </row>
    <row r="18" spans="2:8" ht="15" customHeight="1" x14ac:dyDescent="0.3">
      <c r="B18" s="27" t="s">
        <v>15</v>
      </c>
      <c r="C18" s="24">
        <v>11410.776</v>
      </c>
      <c r="D18" s="25">
        <v>10254.094999999999</v>
      </c>
      <c r="E18" s="25">
        <v>8369.7090000000007</v>
      </c>
      <c r="F18" s="26">
        <v>11004.722</v>
      </c>
      <c r="G18" s="28">
        <f t="shared" si="0"/>
        <v>31.482731358999445</v>
      </c>
      <c r="H18" s="25">
        <f t="shared" si="1"/>
        <v>-3.5585134613106106</v>
      </c>
    </row>
    <row r="19" spans="2:8" ht="15" customHeight="1" x14ac:dyDescent="0.3">
      <c r="B19" s="11" t="s">
        <v>16</v>
      </c>
      <c r="C19" s="21">
        <v>5178.1760000000004</v>
      </c>
      <c r="D19" s="22">
        <v>7155.1629999999996</v>
      </c>
      <c r="E19" s="22">
        <v>6977.1079999999993</v>
      </c>
      <c r="F19" s="23">
        <v>6829.1289999999999</v>
      </c>
      <c r="G19" s="15">
        <f t="shared" si="0"/>
        <v>-2.1209217343346154</v>
      </c>
      <c r="H19" s="13">
        <f t="shared" si="1"/>
        <v>31.882906258883423</v>
      </c>
    </row>
    <row r="20" spans="2:8" ht="15" customHeight="1" x14ac:dyDescent="0.3">
      <c r="B20" s="11" t="s">
        <v>17</v>
      </c>
      <c r="C20" s="12">
        <v>1052.6500000000001</v>
      </c>
      <c r="D20" s="13">
        <v>2349.5419999999999</v>
      </c>
      <c r="E20" s="13">
        <v>2538.2910000000002</v>
      </c>
      <c r="F20" s="14">
        <v>1930.548</v>
      </c>
      <c r="G20" s="15">
        <f t="shared" si="0"/>
        <v>-23.942999443326244</v>
      </c>
      <c r="H20" s="13">
        <f t="shared" si="1"/>
        <v>83.398850520115872</v>
      </c>
    </row>
    <row r="21" spans="2:8" ht="15" customHeight="1" x14ac:dyDescent="0.3">
      <c r="B21" s="11" t="s">
        <v>18</v>
      </c>
      <c r="C21" s="12">
        <v>6276.5470000000005</v>
      </c>
      <c r="D21" s="13">
        <v>2916.5769999999998</v>
      </c>
      <c r="E21" s="13">
        <v>5768.2790000000005</v>
      </c>
      <c r="F21" s="14">
        <v>11238.892</v>
      </c>
      <c r="G21" s="15">
        <f t="shared" si="0"/>
        <v>94.839604672381455</v>
      </c>
      <c r="H21" s="13">
        <f>((F21*100)/C21)-100</f>
        <v>79.061703831740573</v>
      </c>
    </row>
    <row r="22" spans="2:8" ht="15" customHeight="1" x14ac:dyDescent="0.3">
      <c r="B22" s="11" t="s">
        <v>19</v>
      </c>
      <c r="C22" s="12">
        <v>10720.626</v>
      </c>
      <c r="D22" s="13">
        <v>8859.6589999999997</v>
      </c>
      <c r="E22" s="13">
        <v>7919.7690000000002</v>
      </c>
      <c r="F22" s="14">
        <v>4364.6019999999999</v>
      </c>
      <c r="G22" s="15">
        <f>((F22*100)/E22)-100</f>
        <v>-44.88978150751619</v>
      </c>
      <c r="H22" s="13">
        <f t="shared" si="1"/>
        <v>-59.287806514283773</v>
      </c>
    </row>
    <row r="23" spans="2:8" ht="15" customHeight="1" x14ac:dyDescent="0.3">
      <c r="B23" s="29" t="s">
        <v>20</v>
      </c>
      <c r="C23" s="30">
        <v>228.071</v>
      </c>
      <c r="D23" s="31">
        <v>917.49599999999998</v>
      </c>
      <c r="E23" s="31">
        <v>1031.451</v>
      </c>
      <c r="F23" s="32">
        <v>369.37099999999998</v>
      </c>
      <c r="G23" s="33">
        <f t="shared" si="0"/>
        <v>-64.189185913824303</v>
      </c>
      <c r="H23" s="31">
        <f>((F23*100)/C23)-100</f>
        <v>61.954391395661872</v>
      </c>
    </row>
    <row r="24" spans="2:8" ht="15" customHeight="1" x14ac:dyDescent="0.3">
      <c r="B24" s="11" t="s">
        <v>21</v>
      </c>
      <c r="C24" s="34">
        <v>49.74</v>
      </c>
      <c r="D24" s="35">
        <v>22.765000000000001</v>
      </c>
      <c r="E24" s="35">
        <v>0.3</v>
      </c>
      <c r="F24" s="36">
        <v>11.978</v>
      </c>
      <c r="G24" s="15">
        <f t="shared" si="0"/>
        <v>3892.6666666666665</v>
      </c>
      <c r="H24" s="25">
        <f t="shared" ref="H24" si="2">((F24*100)/C24)-100</f>
        <v>-75.918777643747489</v>
      </c>
    </row>
    <row r="25" spans="2:8" ht="15" customHeight="1" thickBot="1" x14ac:dyDescent="0.35">
      <c r="B25" s="37" t="s">
        <v>22</v>
      </c>
      <c r="C25" s="38">
        <v>7381.0350000000008</v>
      </c>
      <c r="D25" s="39">
        <v>51541.550999999999</v>
      </c>
      <c r="E25" s="39">
        <v>34832.163</v>
      </c>
      <c r="F25" s="40">
        <v>10402.225</v>
      </c>
      <c r="G25" s="41">
        <f>((F25*100)/E25)-100</f>
        <v>-70.13614974183487</v>
      </c>
      <c r="H25" s="39">
        <f t="shared" si="1"/>
        <v>40.931793440892761</v>
      </c>
    </row>
    <row r="26" spans="2:8" ht="15" customHeight="1" thickTop="1" x14ac:dyDescent="0.3">
      <c r="B26" s="42"/>
      <c r="C26" s="43"/>
      <c r="D26" s="43"/>
      <c r="E26" s="43"/>
      <c r="F26" s="43"/>
      <c r="G26" s="43"/>
      <c r="H26" s="43"/>
    </row>
    <row r="27" spans="2:8" s="44" customFormat="1" ht="15" customHeight="1" x14ac:dyDescent="0.3">
      <c r="B27" s="45" t="str">
        <f>[1]bendras1!B36</f>
        <v>* duomenys surinkti iš grūdų ir (arba) aliejinių augalų sėklų prekybos ir perdirbimo įmonių</v>
      </c>
      <c r="C27" s="45"/>
      <c r="D27" s="45"/>
      <c r="E27" s="45"/>
      <c r="F27" s="45"/>
      <c r="G27" s="45"/>
    </row>
    <row r="28" spans="2:8" s="44" customFormat="1" ht="15" customHeight="1" x14ac:dyDescent="0.3">
      <c r="B28" s="45" t="str">
        <f>[1]bendras1!B37</f>
        <v>** lyginant  2026 m. liepos mėn. su 2026 m. birželio mėn.</v>
      </c>
      <c r="C28" s="45"/>
      <c r="D28" s="45"/>
      <c r="E28" s="45"/>
      <c r="F28" s="45"/>
      <c r="G28" s="45"/>
    </row>
    <row r="29" spans="2:8" s="44" customFormat="1" ht="15" customHeight="1" x14ac:dyDescent="0.3">
      <c r="B29" s="45" t="str">
        <f>[1]bendras1!B38</f>
        <v>*** lyginant 2026 m.  liepos  mėn. su  2025 m.  liepos  mėn.</v>
      </c>
      <c r="C29" s="45"/>
      <c r="D29" s="45"/>
      <c r="E29" s="45"/>
      <c r="F29" s="45"/>
      <c r="G29" s="45"/>
    </row>
    <row r="30" spans="2:8" s="44" customFormat="1" ht="15" customHeight="1" x14ac:dyDescent="0.3">
      <c r="F30" s="46" t="s">
        <v>23</v>
      </c>
      <c r="G30" s="46"/>
      <c r="H30" s="46"/>
    </row>
    <row r="31" spans="2:8" s="44" customFormat="1" ht="15" customHeight="1" x14ac:dyDescent="0.3">
      <c r="C31" s="46" t="s">
        <v>24</v>
      </c>
      <c r="D31" s="46"/>
      <c r="E31" s="46"/>
      <c r="F31" s="46"/>
      <c r="G31" s="46"/>
      <c r="H31" s="46"/>
    </row>
    <row r="32" spans="2:8" s="44" customFormat="1" ht="15" customHeight="1" x14ac:dyDescent="0.3"/>
    <row r="33" spans="2:8" ht="15" customHeight="1" x14ac:dyDescent="0.3">
      <c r="B33" s="44"/>
      <c r="C33" s="44"/>
      <c r="D33" s="44"/>
      <c r="E33" s="44"/>
      <c r="F33" s="44"/>
      <c r="G33" s="44"/>
      <c r="H33" s="44"/>
    </row>
    <row r="34" spans="2:8" ht="15" customHeight="1" x14ac:dyDescent="0.3">
      <c r="B34" s="44"/>
      <c r="C34" s="44"/>
      <c r="D34" s="44"/>
      <c r="E34" s="44"/>
      <c r="F34" s="44"/>
      <c r="G34" s="44"/>
      <c r="H34" s="44"/>
    </row>
    <row r="35" spans="2:8" ht="15" customHeight="1" x14ac:dyDescent="0.3">
      <c r="B35" s="44"/>
      <c r="C35" s="44"/>
      <c r="D35" s="44"/>
      <c r="E35" s="44"/>
      <c r="F35" s="44"/>
      <c r="G35" s="44"/>
      <c r="H35" s="44"/>
    </row>
    <row r="36" spans="2:8" ht="15" customHeight="1" x14ac:dyDescent="0.3">
      <c r="B36" s="44"/>
      <c r="C36" s="44"/>
      <c r="D36" s="44"/>
      <c r="E36" s="44"/>
      <c r="F36" s="44"/>
      <c r="G36" s="44"/>
      <c r="H36" s="44"/>
    </row>
    <row r="37" spans="2:8" ht="15" customHeight="1" x14ac:dyDescent="0.3">
      <c r="B37" s="44"/>
      <c r="C37" s="44"/>
      <c r="D37" s="44"/>
      <c r="E37" s="44"/>
      <c r="F37" s="44"/>
      <c r="G37" s="44"/>
      <c r="H37" s="44"/>
    </row>
  </sheetData>
  <mergeCells count="9">
    <mergeCell ref="B28:G28"/>
    <mergeCell ref="B29:G29"/>
    <mergeCell ref="F30:H30"/>
    <mergeCell ref="C31:H31"/>
    <mergeCell ref="B2:H2"/>
    <mergeCell ref="B4:B5"/>
    <mergeCell ref="D4:F4"/>
    <mergeCell ref="G4:H4"/>
    <mergeCell ref="B27:G27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perdirbimas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2026-08-19T06:51:16Z</dcterms:created>
  <dcterms:modified xsi:type="dcterms:W3CDTF">2026-08-24T04:58:33Z</dcterms:modified>
</cp:coreProperties>
</file>