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dag\AppData\Local\Microsoft\Windows\INetCache\Content.Outlook\2D1ZV9JR\"/>
    </mc:Choice>
  </mc:AlternateContent>
  <xr:revisionPtr revIDLastSave="0" documentId="13_ncr:1_{038DB69C-DCD4-4217-8807-AB3CC4E89680}" xr6:coauthVersionLast="47" xr6:coauthVersionMax="47" xr10:uidLastSave="{00000000-0000-0000-0000-000000000000}"/>
  <bookViews>
    <workbookView xWindow="-108" yWindow="-108" windowWidth="23256" windowHeight="12456" xr2:uid="{334CF9FF-EC25-42C4-A1F7-8075E2CE818C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39" i="1" l="1"/>
  <c r="L39" i="1"/>
  <c r="G38" i="1"/>
  <c r="F38" i="1"/>
  <c r="M37" i="1"/>
  <c r="L37" i="1"/>
  <c r="G37" i="1"/>
  <c r="F37" i="1"/>
  <c r="M35" i="1"/>
  <c r="L35" i="1"/>
  <c r="G35" i="1"/>
  <c r="F35" i="1"/>
  <c r="M34" i="1"/>
  <c r="L34" i="1"/>
  <c r="G34" i="1"/>
  <c r="F34" i="1"/>
  <c r="M33" i="1"/>
  <c r="L33" i="1"/>
  <c r="G33" i="1"/>
  <c r="F33" i="1"/>
  <c r="M32" i="1"/>
  <c r="L32" i="1"/>
  <c r="G32" i="1"/>
  <c r="F32" i="1"/>
  <c r="M31" i="1"/>
  <c r="G31" i="1"/>
  <c r="M28" i="1"/>
  <c r="L28" i="1"/>
  <c r="G28" i="1"/>
  <c r="F28" i="1"/>
  <c r="M27" i="1"/>
  <c r="L27" i="1"/>
  <c r="G27" i="1"/>
  <c r="F27" i="1"/>
  <c r="M26" i="1"/>
  <c r="L26" i="1"/>
  <c r="G26" i="1"/>
  <c r="F26" i="1"/>
  <c r="M25" i="1"/>
  <c r="L25" i="1"/>
  <c r="G25" i="1"/>
  <c r="F25" i="1"/>
  <c r="M24" i="1"/>
  <c r="L24" i="1"/>
  <c r="G24" i="1"/>
  <c r="F24" i="1"/>
  <c r="M22" i="1"/>
  <c r="L22" i="1"/>
  <c r="G22" i="1"/>
  <c r="M20" i="1"/>
  <c r="L20" i="1"/>
  <c r="G20" i="1"/>
  <c r="F20" i="1"/>
  <c r="M19" i="1"/>
  <c r="L19" i="1"/>
  <c r="G19" i="1"/>
  <c r="F19" i="1"/>
  <c r="M18" i="1"/>
  <c r="L18" i="1"/>
  <c r="G18" i="1"/>
  <c r="F18" i="1"/>
  <c r="M17" i="1"/>
  <c r="L17" i="1"/>
  <c r="G17" i="1"/>
  <c r="F17" i="1"/>
  <c r="M16" i="1"/>
  <c r="L16" i="1"/>
  <c r="G16" i="1"/>
  <c r="F16" i="1"/>
  <c r="L15" i="1"/>
  <c r="F15" i="1"/>
  <c r="M13" i="1"/>
  <c r="L13" i="1"/>
  <c r="G13" i="1"/>
  <c r="F13" i="1"/>
  <c r="L12" i="1"/>
  <c r="F12" i="1"/>
  <c r="M11" i="1"/>
  <c r="L11" i="1"/>
  <c r="G11" i="1"/>
  <c r="F11" i="1"/>
  <c r="M10" i="1"/>
  <c r="L10" i="1"/>
  <c r="G10" i="1"/>
  <c r="F10" i="1"/>
  <c r="M9" i="1"/>
  <c r="L9" i="1"/>
  <c r="G9" i="1"/>
  <c r="F9" i="1"/>
  <c r="L8" i="1"/>
  <c r="F8" i="1"/>
</calcChain>
</file>

<file path=xl/sharedStrings.xml><?xml version="1.0" encoding="utf-8"?>
<sst xmlns="http://schemas.openxmlformats.org/spreadsheetml/2006/main" count="92" uniqueCount="30">
  <si>
    <t>Suklasifikuotų ekologinės gamybos ūkiuose užaugintų galvijų skerdenų skaičius ir vidutinis skerdenos svoris Lietuvos įmonėse 
2026 m. birželio mėn. pagal MS–1 ataskaitą</t>
  </si>
  <si>
    <t>Kategorija pagal
raumeningumą</t>
  </si>
  <si>
    <t>Paskerstų galvijų skaičius, vnt.</t>
  </si>
  <si>
    <t>Vidutinis skerdenos svoris, kg</t>
  </si>
  <si>
    <t>Pokytis, %</t>
  </si>
  <si>
    <t>birželis</t>
  </si>
  <si>
    <t>balandis</t>
  </si>
  <si>
    <t>gegužė</t>
  </si>
  <si>
    <t>mėnesio*</t>
  </si>
  <si>
    <t>metų**</t>
  </si>
  <si>
    <t>Jauni  buliai (A):</t>
  </si>
  <si>
    <t>E</t>
  </si>
  <si>
    <t>-</t>
  </si>
  <si>
    <t>U</t>
  </si>
  <si>
    <t>R</t>
  </si>
  <si>
    <t>O</t>
  </si>
  <si>
    <t>P</t>
  </si>
  <si>
    <t>E-P</t>
  </si>
  <si>
    <t>Buliai (B):</t>
  </si>
  <si>
    <t>Jaučiai (C):</t>
  </si>
  <si>
    <t>Karvės (D):</t>
  </si>
  <si>
    <t>Telyčios (E):</t>
  </si>
  <si>
    <t>8 mėnesių ir jaunesnių nei 12 mėnesių galvijai (Z):</t>
  </si>
  <si>
    <t>Iš viso (A-Z)</t>
  </si>
  <si>
    <t>X</t>
  </si>
  <si>
    <t>Vidutinis (A–Z)</t>
  </si>
  <si>
    <t>* lyginant 2026 m. birželio mėn. su gegužės mėn.</t>
  </si>
  <si>
    <t>** lyginant 2026 m. birželio mėn. su 2025 m. birželio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</si>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</sst>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  <font>
      <sz val="9"/>
      <color indexed="8"/>
      <name val="Times New Roman"/>
      <family val="1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0691854609822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/>
      <top style="medium">
        <color theme="0" tint="-0.14996795556505021"/>
      </top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0691854609822"/>
      </right>
      <top/>
      <bottom/>
      <diagonal/>
    </border>
    <border>
      <left/>
      <right style="medium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8764000366222"/>
      </left>
      <right/>
      <top style="medium">
        <color theme="0" tint="-0.14990691854609822"/>
      </top>
      <bottom/>
      <diagonal/>
    </border>
    <border>
      <left style="thin">
        <color theme="0" tint="-0.1498458815271462"/>
      </left>
      <right/>
      <top style="medium">
        <color theme="0" tint="-0.14990691854609822"/>
      </top>
      <bottom/>
      <diagonal/>
    </border>
    <border>
      <left/>
      <right style="thin">
        <color theme="0" tint="-0.1498458815271462"/>
      </right>
      <top style="medium">
        <color theme="0" tint="-0.14990691854609822"/>
      </top>
      <bottom/>
      <diagonal/>
    </border>
    <border>
      <left/>
      <right style="medium">
        <color theme="0" tint="-0.14987640003662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 style="medium">
        <color theme="0" tint="-0.14990691854609822"/>
      </top>
      <bottom/>
      <diagonal/>
    </border>
    <border>
      <left style="thin">
        <color theme="0" tint="-0.14987640003662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/>
      <right style="medium">
        <color theme="0" tint="-0.1498764000366222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14993743705557422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thin">
        <color theme="0" tint="-0.14993743705557422"/>
      </right>
      <top/>
      <bottom/>
      <diagonal/>
    </border>
    <border>
      <left style="medium">
        <color theme="0"/>
      </left>
      <right style="medium">
        <color theme="0" tint="-4.9989318521683403E-2"/>
      </right>
      <top/>
      <bottom/>
      <diagonal/>
    </border>
    <border>
      <left/>
      <right style="thin">
        <color theme="0" tint="-0.14993743705557422"/>
      </right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thin">
        <color theme="0" tint="-0.14993743705557422"/>
      </left>
      <right/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thin">
        <color theme="0" tint="-0.14990691854609822"/>
      </right>
      <top style="medium">
        <color theme="0" tint="-0.14993743705557422"/>
      </top>
      <bottom/>
      <diagonal/>
    </border>
    <border>
      <left/>
      <right style="thin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thin">
        <color theme="0" tint="-0.14990691854609822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3" fillId="0" borderId="0" xfId="0" applyFont="1"/>
    <xf numFmtId="0" fontId="2" fillId="0" borderId="0" xfId="0" applyFont="1"/>
    <xf numFmtId="1" fontId="4" fillId="2" borderId="5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 wrapText="1" indent="1"/>
    </xf>
    <xf numFmtId="0" fontId="6" fillId="0" borderId="13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4" fontId="6" fillId="0" borderId="0" xfId="0" quotePrefix="1" applyNumberFormat="1" applyFont="1" applyAlignment="1">
      <alignment horizontal="right" vertical="center" wrapText="1" indent="1"/>
    </xf>
    <xf numFmtId="4" fontId="6" fillId="0" borderId="14" xfId="0" quotePrefix="1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5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11" xfId="0" applyFont="1" applyBorder="1" applyAlignment="1">
      <alignment horizontal="right" vertical="center" indent="1"/>
    </xf>
    <xf numFmtId="2" fontId="6" fillId="0" borderId="0" xfId="0" applyNumberFormat="1" applyFont="1" applyAlignment="1">
      <alignment horizontal="right" vertical="center" indent="1"/>
    </xf>
    <xf numFmtId="0" fontId="5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3" fontId="6" fillId="0" borderId="16" xfId="0" applyNumberFormat="1" applyFont="1" applyBorder="1" applyAlignment="1">
      <alignment horizontal="right" vertical="center" indent="1"/>
    </xf>
    <xf numFmtId="4" fontId="6" fillId="0" borderId="18" xfId="0" quotePrefix="1" applyNumberFormat="1" applyFont="1" applyBorder="1" applyAlignment="1">
      <alignment horizontal="right" vertical="center" wrapText="1" indent="1"/>
    </xf>
    <xf numFmtId="2" fontId="6" fillId="0" borderId="19" xfId="0" applyNumberFormat="1" applyFont="1" applyBorder="1" applyAlignment="1">
      <alignment horizontal="right" vertical="center" indent="1"/>
    </xf>
    <xf numFmtId="2" fontId="6" fillId="0" borderId="16" xfId="0" applyNumberFormat="1" applyFont="1" applyBorder="1" applyAlignment="1">
      <alignment horizontal="right" vertical="center" indent="1"/>
    </xf>
    <xf numFmtId="2" fontId="5" fillId="2" borderId="20" xfId="0" applyNumberFormat="1" applyFont="1" applyFill="1" applyBorder="1" applyAlignment="1">
      <alignment horizontal="center"/>
    </xf>
    <xf numFmtId="1" fontId="7" fillId="2" borderId="20" xfId="0" applyNumberFormat="1" applyFont="1" applyFill="1" applyBorder="1" applyAlignment="1">
      <alignment horizontal="right" vertical="center" indent="1"/>
    </xf>
    <xf numFmtId="3" fontId="7" fillId="2" borderId="21" xfId="0" applyNumberFormat="1" applyFont="1" applyFill="1" applyBorder="1" applyAlignment="1">
      <alignment horizontal="right" vertical="center" indent="1"/>
    </xf>
    <xf numFmtId="3" fontId="7" fillId="2" borderId="20" xfId="0" applyNumberFormat="1" applyFont="1" applyFill="1" applyBorder="1" applyAlignment="1">
      <alignment horizontal="right" vertical="center" indent="1"/>
    </xf>
    <xf numFmtId="4" fontId="7" fillId="2" borderId="21" xfId="0" quotePrefix="1" applyNumberFormat="1" applyFont="1" applyFill="1" applyBorder="1" applyAlignment="1">
      <alignment horizontal="right" vertical="center" wrapText="1" indent="1"/>
    </xf>
    <xf numFmtId="2" fontId="7" fillId="2" borderId="21" xfId="0" applyNumberFormat="1" applyFont="1" applyFill="1" applyBorder="1" applyAlignment="1">
      <alignment horizontal="right" vertical="center" indent="1"/>
    </xf>
    <xf numFmtId="0" fontId="5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right" vertical="center" wrapText="1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23" xfId="0" applyFont="1" applyBorder="1" applyAlignment="1">
      <alignment horizontal="right" vertical="center" wrapText="1" indent="1"/>
    </xf>
    <xf numFmtId="0" fontId="6" fillId="0" borderId="26" xfId="0" applyFont="1" applyBorder="1" applyAlignment="1">
      <alignment horizontal="right" vertical="center" wrapText="1" indent="1"/>
    </xf>
    <xf numFmtId="4" fontId="6" fillId="0" borderId="27" xfId="0" quotePrefix="1" applyNumberFormat="1" applyFont="1" applyBorder="1" applyAlignment="1">
      <alignment horizontal="right" vertical="center" wrapText="1" indent="1"/>
    </xf>
    <xf numFmtId="2" fontId="6" fillId="0" borderId="23" xfId="0" applyNumberFormat="1" applyFont="1" applyBorder="1" applyAlignment="1">
      <alignment horizontal="right" vertical="center" wrapText="1" indent="1"/>
    </xf>
    <xf numFmtId="2" fontId="6" fillId="0" borderId="24" xfId="0" applyNumberFormat="1" applyFont="1" applyBorder="1" applyAlignment="1">
      <alignment horizontal="right" vertical="center" indent="1"/>
    </xf>
    <xf numFmtId="2" fontId="6" fillId="0" borderId="23" xfId="0" applyNumberFormat="1" applyFont="1" applyBorder="1" applyAlignment="1">
      <alignment horizontal="right" vertical="center" indent="1"/>
    </xf>
    <xf numFmtId="2" fontId="6" fillId="0" borderId="28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0" fontId="6" fillId="0" borderId="29" xfId="0" applyFont="1" applyBorder="1" applyAlignment="1">
      <alignment horizontal="right" vertical="center" wrapText="1" indent="1"/>
    </xf>
    <xf numFmtId="3" fontId="6" fillId="0" borderId="29" xfId="0" quotePrefix="1" applyNumberFormat="1" applyFont="1" applyBorder="1" applyAlignment="1">
      <alignment horizontal="right" vertical="center" indent="1"/>
    </xf>
    <xf numFmtId="3" fontId="6" fillId="0" borderId="0" xfId="0" quotePrefix="1" applyNumberFormat="1" applyFont="1" applyAlignment="1">
      <alignment horizontal="right" vertical="center" indent="1"/>
    </xf>
    <xf numFmtId="3" fontId="6" fillId="0" borderId="30" xfId="0" quotePrefix="1" applyNumberFormat="1" applyFont="1" applyBorder="1" applyAlignment="1">
      <alignment horizontal="right" vertical="center" indent="1"/>
    </xf>
    <xf numFmtId="4" fontId="6" fillId="0" borderId="31" xfId="0" quotePrefix="1" applyNumberFormat="1" applyFont="1" applyBorder="1" applyAlignment="1">
      <alignment horizontal="right" vertical="center" wrapText="1" indent="1"/>
    </xf>
    <xf numFmtId="2" fontId="6" fillId="0" borderId="29" xfId="0" applyNumberFormat="1" applyFont="1" applyBorder="1" applyAlignment="1">
      <alignment horizontal="right" vertical="center" indent="1"/>
    </xf>
    <xf numFmtId="2" fontId="6" fillId="0" borderId="30" xfId="0" applyNumberFormat="1" applyFont="1" applyBorder="1" applyAlignment="1">
      <alignment horizontal="right" vertical="center" indent="1"/>
    </xf>
    <xf numFmtId="3" fontId="6" fillId="0" borderId="29" xfId="0" applyNumberFormat="1" applyFont="1" applyBorder="1" applyAlignment="1">
      <alignment horizontal="right" vertical="center" indent="1"/>
    </xf>
    <xf numFmtId="3" fontId="6" fillId="0" borderId="30" xfId="0" applyNumberFormat="1" applyFont="1" applyBorder="1" applyAlignment="1">
      <alignment horizontal="right" vertical="center" indent="1"/>
    </xf>
    <xf numFmtId="0" fontId="5" fillId="2" borderId="20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right" vertical="center" wrapText="1" indent="1"/>
    </xf>
    <xf numFmtId="0" fontId="5" fillId="2" borderId="32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right" vertical="center" indent="1"/>
    </xf>
    <xf numFmtId="3" fontId="7" fillId="2" borderId="33" xfId="0" quotePrefix="1" applyNumberFormat="1" applyFont="1" applyFill="1" applyBorder="1" applyAlignment="1">
      <alignment horizontal="right" vertical="center" indent="1"/>
    </xf>
    <xf numFmtId="2" fontId="7" fillId="2" borderId="33" xfId="0" quotePrefix="1" applyNumberFormat="1" applyFont="1" applyFill="1" applyBorder="1" applyAlignment="1">
      <alignment horizontal="right" vertical="center" indent="1"/>
    </xf>
    <xf numFmtId="2" fontId="7" fillId="2" borderId="33" xfId="0" applyNumberFormat="1" applyFont="1" applyFill="1" applyBorder="1" applyAlignment="1">
      <alignment horizontal="right" vertical="center" indent="1"/>
    </xf>
    <xf numFmtId="0" fontId="8" fillId="0" borderId="16" xfId="0" applyFont="1" applyBorder="1" applyAlignment="1">
      <alignment horizontal="center" wrapText="1"/>
    </xf>
    <xf numFmtId="3" fontId="6" fillId="0" borderId="15" xfId="0" quotePrefix="1" applyNumberFormat="1" applyFont="1" applyBorder="1" applyAlignment="1">
      <alignment horizontal="right" vertical="center" wrapText="1" indent="1"/>
    </xf>
    <xf numFmtId="3" fontId="6" fillId="0" borderId="13" xfId="0" quotePrefix="1" applyNumberFormat="1" applyFont="1" applyBorder="1" applyAlignment="1">
      <alignment horizontal="right" vertical="center" wrapText="1" indent="1"/>
    </xf>
    <xf numFmtId="3" fontId="6" fillId="0" borderId="11" xfId="0" quotePrefix="1" applyNumberFormat="1" applyFont="1" applyBorder="1" applyAlignment="1">
      <alignment horizontal="right" vertical="center" wrapText="1" indent="1"/>
    </xf>
    <xf numFmtId="4" fontId="6" fillId="0" borderId="34" xfId="0" quotePrefix="1" applyNumberFormat="1" applyFont="1" applyBorder="1" applyAlignment="1">
      <alignment horizontal="right" vertical="center" wrapText="1" indent="1"/>
    </xf>
    <xf numFmtId="4" fontId="6" fillId="0" borderId="35" xfId="0" quotePrefix="1" applyNumberFormat="1" applyFont="1" applyBorder="1" applyAlignment="1">
      <alignment horizontal="right" vertical="center" wrapText="1" indent="1"/>
    </xf>
    <xf numFmtId="2" fontId="6" fillId="0" borderId="13" xfId="0" applyNumberFormat="1" applyFont="1" applyBorder="1" applyAlignment="1">
      <alignment horizontal="right" vertical="center" indent="1"/>
    </xf>
    <xf numFmtId="2" fontId="6" fillId="0" borderId="11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3" fontId="6" fillId="0" borderId="19" xfId="0" quotePrefix="1" applyNumberFormat="1" applyFont="1" applyBorder="1" applyAlignment="1">
      <alignment horizontal="right" vertical="center" indent="1"/>
    </xf>
    <xf numFmtId="3" fontId="6" fillId="0" borderId="16" xfId="0" quotePrefix="1" applyNumberFormat="1" applyFont="1" applyBorder="1" applyAlignment="1">
      <alignment horizontal="right" vertical="center" indent="1"/>
    </xf>
    <xf numFmtId="4" fontId="6" fillId="0" borderId="36" xfId="0" quotePrefix="1" applyNumberFormat="1" applyFont="1" applyBorder="1" applyAlignment="1">
      <alignment horizontal="right" vertical="center" wrapText="1" indent="1"/>
    </xf>
    <xf numFmtId="4" fontId="6" fillId="0" borderId="37" xfId="0" quotePrefix="1" applyNumberFormat="1" applyFont="1" applyBorder="1" applyAlignment="1">
      <alignment horizontal="right" vertical="center" wrapText="1" indent="1"/>
    </xf>
    <xf numFmtId="3" fontId="6" fillId="0" borderId="19" xfId="0" applyNumberFormat="1" applyFont="1" applyBorder="1" applyAlignment="1">
      <alignment horizontal="right" vertical="center" indent="1"/>
    </xf>
    <xf numFmtId="0" fontId="8" fillId="2" borderId="32" xfId="0" applyFont="1" applyFill="1" applyBorder="1" applyAlignment="1">
      <alignment horizontal="center"/>
    </xf>
    <xf numFmtId="3" fontId="7" fillId="2" borderId="33" xfId="0" applyNumberFormat="1" applyFont="1" applyFill="1" applyBorder="1" applyAlignment="1">
      <alignment horizontal="right" vertical="center" indent="1"/>
    </xf>
    <xf numFmtId="3" fontId="7" fillId="2" borderId="0" xfId="0" applyNumberFormat="1" applyFont="1" applyFill="1" applyAlignment="1">
      <alignment horizontal="right" vertical="center" indent="1"/>
    </xf>
    <xf numFmtId="4" fontId="7" fillId="2" borderId="0" xfId="0" quotePrefix="1" applyNumberFormat="1" applyFont="1" applyFill="1" applyAlignment="1">
      <alignment horizontal="right" vertical="center" wrapText="1" indent="1"/>
    </xf>
    <xf numFmtId="2" fontId="7" fillId="2" borderId="38" xfId="0" applyNumberFormat="1" applyFont="1" applyFill="1" applyBorder="1" applyAlignment="1">
      <alignment horizontal="right" vertical="center" indent="1"/>
    </xf>
    <xf numFmtId="2" fontId="7" fillId="2" borderId="0" xfId="0" applyNumberFormat="1" applyFont="1" applyFill="1" applyAlignment="1">
      <alignment horizontal="right" vertical="center" indent="1"/>
    </xf>
    <xf numFmtId="0" fontId="5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right" vertical="center" indent="1"/>
    </xf>
    <xf numFmtId="3" fontId="6" fillId="0" borderId="41" xfId="0" applyNumberFormat="1" applyFont="1" applyBorder="1" applyAlignment="1">
      <alignment horizontal="right" vertical="center" indent="1"/>
    </xf>
    <xf numFmtId="3" fontId="6" fillId="0" borderId="40" xfId="0" applyNumberFormat="1" applyFont="1" applyBorder="1" applyAlignment="1">
      <alignment horizontal="right" vertical="center" indent="1"/>
    </xf>
    <xf numFmtId="3" fontId="6" fillId="0" borderId="39" xfId="0" applyNumberFormat="1" applyFont="1" applyBorder="1" applyAlignment="1">
      <alignment horizontal="right" vertical="center" indent="1"/>
    </xf>
    <xf numFmtId="4" fontId="6" fillId="0" borderId="40" xfId="0" quotePrefix="1" applyNumberFormat="1" applyFont="1" applyBorder="1" applyAlignment="1">
      <alignment horizontal="right" vertical="center" wrapText="1" indent="1"/>
    </xf>
    <xf numFmtId="4" fontId="6" fillId="0" borderId="42" xfId="0" quotePrefix="1" applyNumberFormat="1" applyFont="1" applyBorder="1" applyAlignment="1">
      <alignment horizontal="right" vertical="center" wrapText="1" indent="1"/>
    </xf>
    <xf numFmtId="4" fontId="6" fillId="0" borderId="43" xfId="0" quotePrefix="1" applyNumberFormat="1" applyFont="1" applyBorder="1" applyAlignment="1">
      <alignment horizontal="right" vertical="center" wrapText="1" indent="1"/>
    </xf>
    <xf numFmtId="2" fontId="6" fillId="0" borderId="40" xfId="0" applyNumberFormat="1" applyFont="1" applyBorder="1" applyAlignment="1">
      <alignment horizontal="right" vertical="center" indent="1"/>
    </xf>
    <xf numFmtId="2" fontId="6" fillId="0" borderId="44" xfId="0" applyNumberFormat="1" applyFont="1" applyBorder="1" applyAlignment="1">
      <alignment horizontal="right" vertical="center" indent="1"/>
    </xf>
    <xf numFmtId="4" fontId="6" fillId="0" borderId="45" xfId="0" quotePrefix="1" applyNumberFormat="1" applyFont="1" applyBorder="1" applyAlignment="1">
      <alignment horizontal="right" vertical="center" wrapText="1" indent="1"/>
    </xf>
    <xf numFmtId="2" fontId="6" fillId="0" borderId="46" xfId="0" applyNumberFormat="1" applyFont="1" applyBorder="1" applyAlignment="1">
      <alignment horizontal="right" vertical="center" inden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right" vertical="center" indent="1"/>
    </xf>
    <xf numFmtId="3" fontId="7" fillId="2" borderId="47" xfId="0" quotePrefix="1" applyNumberFormat="1" applyFont="1" applyFill="1" applyBorder="1" applyAlignment="1">
      <alignment horizontal="right" vertical="center" indent="1"/>
    </xf>
    <xf numFmtId="2" fontId="7" fillId="2" borderId="47" xfId="0" quotePrefix="1" applyNumberFormat="1" applyFont="1" applyFill="1" applyBorder="1" applyAlignment="1">
      <alignment horizontal="right" vertical="center" wrapText="1" indent="1"/>
    </xf>
    <xf numFmtId="2" fontId="7" fillId="2" borderId="47" xfId="0" applyNumberFormat="1" applyFont="1" applyFill="1" applyBorder="1" applyAlignment="1">
      <alignment horizontal="right" vertical="center" indent="1"/>
    </xf>
    <xf numFmtId="0" fontId="8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right" vertical="center" indent="1"/>
    </xf>
    <xf numFmtId="3" fontId="7" fillId="3" borderId="7" xfId="0" applyNumberFormat="1" applyFont="1" applyFill="1" applyBorder="1" applyAlignment="1">
      <alignment horizontal="right" vertical="center" indent="1"/>
    </xf>
    <xf numFmtId="2" fontId="7" fillId="3" borderId="7" xfId="0" quotePrefix="1" applyNumberFormat="1" applyFont="1" applyFill="1" applyBorder="1" applyAlignment="1">
      <alignment horizontal="right" vertical="center" wrapText="1" indent="1"/>
    </xf>
    <xf numFmtId="2" fontId="7" fillId="3" borderId="7" xfId="0" applyNumberFormat="1" applyFont="1" applyFill="1" applyBorder="1" applyAlignment="1">
      <alignment horizontal="right" vertical="center" indent="1"/>
    </xf>
    <xf numFmtId="0" fontId="7" fillId="3" borderId="7" xfId="0" applyFont="1" applyFill="1" applyBorder="1" applyAlignment="1">
      <alignment horizontal="right" vertical="center" indent="1"/>
    </xf>
    <xf numFmtId="0" fontId="8" fillId="3" borderId="6" xfId="0" applyFont="1" applyFill="1" applyBorder="1" applyAlignment="1">
      <alignment horizontal="center"/>
    </xf>
    <xf numFmtId="0" fontId="10" fillId="0" borderId="0" xfId="1" applyFont="1" applyAlignment="1">
      <alignment horizontal="left"/>
    </xf>
    <xf numFmtId="2" fontId="9" fillId="0" borderId="0" xfId="0" applyNumberFormat="1" applyFont="1" applyAlignment="1">
      <alignment horizontal="right" indent="1"/>
    </xf>
    <xf numFmtId="0" fontId="10" fillId="0" borderId="0" xfId="0" applyFont="1"/>
    <xf numFmtId="0" fontId="11" fillId="0" borderId="0" xfId="1" applyFont="1"/>
    <xf numFmtId="0" fontId="12" fillId="0" borderId="0" xfId="1" applyFont="1"/>
    <xf numFmtId="3" fontId="0" fillId="0" borderId="0" xfId="0" applyNumberFormat="1"/>
    <xf numFmtId="3" fontId="1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/>
    <xf numFmtId="0" fontId="8" fillId="0" borderId="22" xfId="0" applyFont="1" applyBorder="1" applyAlignment="1">
      <alignment horizontal="center" wrapText="1"/>
    </xf>
    <xf numFmtId="0" fontId="0" fillId="0" borderId="22" xfId="0" applyBorder="1"/>
    <xf numFmtId="0" fontId="5" fillId="0" borderId="0" xfId="0" applyFont="1" applyAlignment="1">
      <alignment horizontal="center"/>
    </xf>
    <xf numFmtId="0" fontId="0" fillId="0" borderId="0" xfId="0"/>
    <xf numFmtId="0" fontId="8" fillId="0" borderId="1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2">
    <cellStyle name="Įprastas" xfId="0" builtinId="0"/>
    <cellStyle name="Normal 2 2" xfId="1" xr:uid="{847AA713-31FD-4BD3-8C46-21DC1A2A5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6654-D22F-4BDD-BFFF-F7C2AD3DD4EB}">
  <dimension ref="A2:M45"/>
  <sheetViews>
    <sheetView showGridLines="0" tabSelected="1" workbookViewId="0">
      <selection activeCell="A2" sqref="A2:M2"/>
    </sheetView>
  </sheetViews>
  <sheetFormatPr defaultRowHeight="13.2" x14ac:dyDescent="0.25"/>
  <cols>
    <col min="1" max="1" width="13.6640625" customWidth="1"/>
    <col min="2" max="5" width="9.6640625" customWidth="1"/>
    <col min="6" max="7" width="10.6640625" customWidth="1"/>
    <col min="8" max="11" width="9.6640625" customWidth="1"/>
    <col min="12" max="13" width="10.6640625" customWidth="1"/>
  </cols>
  <sheetData>
    <row r="2" spans="1:13" ht="30" customHeight="1" x14ac:dyDescent="0.25">
      <c r="A2" s="122" t="s">
        <v>0</v>
      </c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x14ac:dyDescent="0.25">
      <c r="A3" s="1"/>
      <c r="B3" s="2"/>
    </row>
    <row r="4" spans="1:13" ht="22.5" customHeight="1" x14ac:dyDescent="0.25">
      <c r="A4" s="124" t="s">
        <v>1</v>
      </c>
      <c r="B4" s="127" t="s">
        <v>2</v>
      </c>
      <c r="C4" s="128"/>
      <c r="D4" s="128"/>
      <c r="E4" s="128"/>
      <c r="F4" s="128"/>
      <c r="G4" s="129"/>
      <c r="H4" s="130" t="s">
        <v>3</v>
      </c>
      <c r="I4" s="131"/>
      <c r="J4" s="131"/>
      <c r="K4" s="131"/>
      <c r="L4" s="131"/>
      <c r="M4" s="129"/>
    </row>
    <row r="5" spans="1:13" ht="15" customHeight="1" x14ac:dyDescent="0.25">
      <c r="A5" s="125"/>
      <c r="B5" s="3">
        <v>2025</v>
      </c>
      <c r="C5" s="132">
        <v>2026</v>
      </c>
      <c r="D5" s="133"/>
      <c r="E5" s="134"/>
      <c r="F5" s="135" t="s">
        <v>4</v>
      </c>
      <c r="G5" s="135"/>
      <c r="H5" s="3">
        <v>2025</v>
      </c>
      <c r="I5" s="132">
        <v>2026</v>
      </c>
      <c r="J5" s="133"/>
      <c r="K5" s="134"/>
      <c r="L5" s="136" t="s">
        <v>4</v>
      </c>
      <c r="M5" s="137"/>
    </row>
    <row r="6" spans="1:13" x14ac:dyDescent="0.25">
      <c r="A6" s="126"/>
      <c r="B6" s="4" t="s">
        <v>5</v>
      </c>
      <c r="C6" s="5" t="s">
        <v>6</v>
      </c>
      <c r="D6" s="5" t="s">
        <v>7</v>
      </c>
      <c r="E6" s="5" t="s">
        <v>5</v>
      </c>
      <c r="F6" s="5" t="s">
        <v>8</v>
      </c>
      <c r="G6" s="5" t="s">
        <v>9</v>
      </c>
      <c r="H6" s="4" t="s">
        <v>5</v>
      </c>
      <c r="I6" s="5" t="s">
        <v>6</v>
      </c>
      <c r="J6" s="5" t="s">
        <v>7</v>
      </c>
      <c r="K6" s="5" t="s">
        <v>5</v>
      </c>
      <c r="L6" s="5" t="s">
        <v>8</v>
      </c>
      <c r="M6" s="6" t="s">
        <v>9</v>
      </c>
    </row>
    <row r="7" spans="1:13" ht="13.8" thickBot="1" x14ac:dyDescent="0.3">
      <c r="A7" s="113" t="s">
        <v>10</v>
      </c>
      <c r="B7" s="113"/>
      <c r="C7" s="113"/>
      <c r="D7" s="113"/>
      <c r="E7" s="113"/>
      <c r="F7" s="113"/>
      <c r="G7" s="113"/>
      <c r="H7" s="113"/>
      <c r="I7" s="114"/>
      <c r="J7" s="114"/>
      <c r="K7" s="114"/>
      <c r="L7" s="114"/>
      <c r="M7" s="114"/>
    </row>
    <row r="8" spans="1:13" ht="13.5" customHeight="1" x14ac:dyDescent="0.25">
      <c r="A8" s="7" t="s">
        <v>11</v>
      </c>
      <c r="B8" s="8" t="s">
        <v>12</v>
      </c>
      <c r="C8" s="9">
        <v>2</v>
      </c>
      <c r="D8" s="9">
        <v>1</v>
      </c>
      <c r="E8" s="10">
        <v>11</v>
      </c>
      <c r="F8" s="11">
        <f t="shared" ref="F8:F13" si="0">(E8/D8-1)*100</f>
        <v>1000</v>
      </c>
      <c r="G8" s="12" t="s">
        <v>12</v>
      </c>
      <c r="H8" s="13" t="s">
        <v>12</v>
      </c>
      <c r="I8" s="14">
        <v>499.65</v>
      </c>
      <c r="J8" s="15">
        <v>461.38</v>
      </c>
      <c r="K8" s="16">
        <v>430.54</v>
      </c>
      <c r="L8" s="17">
        <f t="shared" ref="L8:L13" si="1">(K8/J8-1)*100</f>
        <v>-6.6842949412631576</v>
      </c>
      <c r="M8" s="11" t="s">
        <v>12</v>
      </c>
    </row>
    <row r="9" spans="1:13" ht="13.5" customHeight="1" x14ac:dyDescent="0.25">
      <c r="A9" s="18" t="s">
        <v>13</v>
      </c>
      <c r="B9" s="19">
        <v>54</v>
      </c>
      <c r="C9" s="20">
        <v>49</v>
      </c>
      <c r="D9" s="20">
        <v>123</v>
      </c>
      <c r="E9" s="21">
        <v>95</v>
      </c>
      <c r="F9" s="11">
        <f t="shared" si="0"/>
        <v>-22.764227642276424</v>
      </c>
      <c r="G9" s="22">
        <f t="shared" ref="G9:G13" si="2">(E9/B9-1)*100</f>
        <v>75.925925925925924</v>
      </c>
      <c r="H9" s="11">
        <v>403.41</v>
      </c>
      <c r="I9" s="23">
        <v>405.48</v>
      </c>
      <c r="J9" s="17">
        <v>384.4</v>
      </c>
      <c r="K9" s="24">
        <v>377.62</v>
      </c>
      <c r="L9" s="17">
        <f t="shared" si="1"/>
        <v>-1.7637877211238218</v>
      </c>
      <c r="M9" s="11">
        <f t="shared" ref="M9:M13" si="3">(K9/H9-1)*100</f>
        <v>-6.3929996777472127</v>
      </c>
    </row>
    <row r="10" spans="1:13" ht="13.5" customHeight="1" x14ac:dyDescent="0.25">
      <c r="A10" s="18" t="s">
        <v>14</v>
      </c>
      <c r="B10" s="19">
        <v>50</v>
      </c>
      <c r="C10" s="20">
        <v>63</v>
      </c>
      <c r="D10" s="20">
        <v>49</v>
      </c>
      <c r="E10" s="21">
        <v>66</v>
      </c>
      <c r="F10" s="11">
        <f t="shared" si="0"/>
        <v>34.6938775510204</v>
      </c>
      <c r="G10" s="22">
        <f t="shared" si="2"/>
        <v>32.000000000000007</v>
      </c>
      <c r="H10" s="11">
        <v>334.74</v>
      </c>
      <c r="I10" s="23">
        <v>332.47</v>
      </c>
      <c r="J10" s="17">
        <v>377.04</v>
      </c>
      <c r="K10" s="24">
        <v>330.57</v>
      </c>
      <c r="L10" s="17">
        <f t="shared" si="1"/>
        <v>-12.324952259707199</v>
      </c>
      <c r="M10" s="11">
        <f t="shared" si="3"/>
        <v>-1.2457429646890117</v>
      </c>
    </row>
    <row r="11" spans="1:13" ht="13.5" customHeight="1" x14ac:dyDescent="0.25">
      <c r="A11" s="18" t="s">
        <v>15</v>
      </c>
      <c r="B11" s="19">
        <v>35</v>
      </c>
      <c r="C11" s="20">
        <v>42</v>
      </c>
      <c r="D11" s="20">
        <v>63</v>
      </c>
      <c r="E11" s="21">
        <v>52</v>
      </c>
      <c r="F11" s="11">
        <f t="shared" si="0"/>
        <v>-17.460317460317466</v>
      </c>
      <c r="G11" s="22">
        <f t="shared" si="2"/>
        <v>48.571428571428577</v>
      </c>
      <c r="H11" s="11">
        <v>255.93</v>
      </c>
      <c r="I11" s="23">
        <v>293.02999999999997</v>
      </c>
      <c r="J11" s="17">
        <v>271.82</v>
      </c>
      <c r="K11" s="24">
        <v>275.48</v>
      </c>
      <c r="L11" s="17">
        <f t="shared" si="1"/>
        <v>1.3464792877639686</v>
      </c>
      <c r="M11" s="11">
        <f t="shared" si="3"/>
        <v>7.6388074864220723</v>
      </c>
    </row>
    <row r="12" spans="1:13" ht="13.5" customHeight="1" x14ac:dyDescent="0.25">
      <c r="A12" s="18" t="s">
        <v>16</v>
      </c>
      <c r="B12" s="19" t="s">
        <v>12</v>
      </c>
      <c r="C12" s="20">
        <v>9</v>
      </c>
      <c r="D12" s="20">
        <v>18</v>
      </c>
      <c r="E12" s="21">
        <v>2</v>
      </c>
      <c r="F12" s="11">
        <f t="shared" si="0"/>
        <v>-88.888888888888886</v>
      </c>
      <c r="G12" s="22" t="s">
        <v>12</v>
      </c>
      <c r="H12" s="11" t="s">
        <v>12</v>
      </c>
      <c r="I12" s="23">
        <v>153.55000000000001</v>
      </c>
      <c r="J12" s="17">
        <v>177.87</v>
      </c>
      <c r="K12" s="24">
        <v>151.02000000000001</v>
      </c>
      <c r="L12" s="17">
        <f t="shared" si="1"/>
        <v>-15.095294316073538</v>
      </c>
      <c r="M12" s="11" t="s">
        <v>12</v>
      </c>
    </row>
    <row r="13" spans="1:13" ht="13.5" customHeight="1" x14ac:dyDescent="0.25">
      <c r="A13" s="25" t="s">
        <v>17</v>
      </c>
      <c r="B13" s="26">
        <v>139</v>
      </c>
      <c r="C13" s="27">
        <v>165</v>
      </c>
      <c r="D13" s="27">
        <v>254</v>
      </c>
      <c r="E13" s="28">
        <v>226</v>
      </c>
      <c r="F13" s="29">
        <f t="shared" si="0"/>
        <v>-11.023622047244096</v>
      </c>
      <c r="G13" s="29">
        <f t="shared" si="2"/>
        <v>62.589928057553969</v>
      </c>
      <c r="H13" s="29">
        <v>341.57</v>
      </c>
      <c r="I13" s="30">
        <v>336.38</v>
      </c>
      <c r="J13" s="30">
        <v>340.72</v>
      </c>
      <c r="K13" s="30">
        <v>340.95</v>
      </c>
      <c r="L13" s="30">
        <f t="shared" si="1"/>
        <v>6.7504108945759533E-2</v>
      </c>
      <c r="M13" s="29">
        <f t="shared" si="3"/>
        <v>-0.18151477003249816</v>
      </c>
    </row>
    <row r="14" spans="1:13" ht="13.8" thickBot="1" x14ac:dyDescent="0.3">
      <c r="A14" s="115" t="s">
        <v>18</v>
      </c>
      <c r="B14" s="115"/>
      <c r="C14" s="115"/>
      <c r="D14" s="115"/>
      <c r="E14" s="115"/>
      <c r="F14" s="115"/>
      <c r="G14" s="115"/>
      <c r="H14" s="115"/>
      <c r="I14" s="116"/>
      <c r="J14" s="116"/>
      <c r="K14" s="116"/>
      <c r="L14" s="116"/>
      <c r="M14" s="116"/>
    </row>
    <row r="15" spans="1:13" ht="13.5" customHeight="1" x14ac:dyDescent="0.25">
      <c r="A15" s="31" t="s">
        <v>11</v>
      </c>
      <c r="B15" s="32" t="s">
        <v>12</v>
      </c>
      <c r="C15" s="33">
        <v>2</v>
      </c>
      <c r="D15" s="34">
        <v>3</v>
      </c>
      <c r="E15" s="35">
        <v>1</v>
      </c>
      <c r="F15" s="11">
        <f>(E15/D15-1)*100</f>
        <v>-66.666666666666671</v>
      </c>
      <c r="G15" s="36" t="s">
        <v>12</v>
      </c>
      <c r="H15" s="37" t="s">
        <v>12</v>
      </c>
      <c r="I15" s="38">
        <v>540.32000000000005</v>
      </c>
      <c r="J15" s="39">
        <v>631.04999999999995</v>
      </c>
      <c r="K15" s="40">
        <v>838.48</v>
      </c>
      <c r="L15" s="17">
        <f>(K15/J15-1)*100</f>
        <v>32.870612471278051</v>
      </c>
      <c r="M15" s="11" t="s">
        <v>12</v>
      </c>
    </row>
    <row r="16" spans="1:13" ht="13.5" customHeight="1" x14ac:dyDescent="0.25">
      <c r="A16" s="41" t="s">
        <v>13</v>
      </c>
      <c r="B16" s="42">
        <v>23</v>
      </c>
      <c r="C16" s="43">
        <v>23</v>
      </c>
      <c r="D16" s="44">
        <v>37</v>
      </c>
      <c r="E16" s="45">
        <v>18</v>
      </c>
      <c r="F16" s="11">
        <f t="shared" ref="F16:F20" si="4">(E16/D16-1)*100</f>
        <v>-51.351351351351347</v>
      </c>
      <c r="G16" s="46">
        <f t="shared" ref="G16:G20" si="5">(E16/B16-1)*100</f>
        <v>-21.739130434782606</v>
      </c>
      <c r="H16" s="11">
        <v>458.26</v>
      </c>
      <c r="I16" s="47">
        <v>450.91</v>
      </c>
      <c r="J16" s="17">
        <v>443.94</v>
      </c>
      <c r="K16" s="48">
        <v>530.19000000000005</v>
      </c>
      <c r="L16" s="17">
        <f t="shared" ref="L16:L20" si="6">(K16/J16-1)*100</f>
        <v>19.428301121773227</v>
      </c>
      <c r="M16" s="11">
        <f t="shared" ref="M16:M20" si="7">(K16/H16-1)*100</f>
        <v>15.696329594553315</v>
      </c>
    </row>
    <row r="17" spans="1:13" ht="13.5" customHeight="1" x14ac:dyDescent="0.25">
      <c r="A17" s="41" t="s">
        <v>14</v>
      </c>
      <c r="B17" s="42">
        <v>24</v>
      </c>
      <c r="C17" s="49">
        <v>29</v>
      </c>
      <c r="D17" s="20">
        <v>38</v>
      </c>
      <c r="E17" s="50">
        <v>30</v>
      </c>
      <c r="F17" s="11">
        <f t="shared" si="4"/>
        <v>-21.052631578947366</v>
      </c>
      <c r="G17" s="46">
        <f t="shared" si="5"/>
        <v>25</v>
      </c>
      <c r="H17" s="11">
        <v>367.92</v>
      </c>
      <c r="I17" s="47">
        <v>362.69</v>
      </c>
      <c r="J17" s="17">
        <v>381.43</v>
      </c>
      <c r="K17" s="48">
        <v>365.61</v>
      </c>
      <c r="L17" s="17">
        <f t="shared" si="6"/>
        <v>-4.1475500091759931</v>
      </c>
      <c r="M17" s="11">
        <f t="shared" si="7"/>
        <v>-0.62785388127853947</v>
      </c>
    </row>
    <row r="18" spans="1:13" ht="13.5" customHeight="1" x14ac:dyDescent="0.25">
      <c r="A18" s="41" t="s">
        <v>15</v>
      </c>
      <c r="B18" s="42">
        <v>47</v>
      </c>
      <c r="C18" s="49">
        <v>35</v>
      </c>
      <c r="D18" s="20">
        <v>35</v>
      </c>
      <c r="E18" s="50">
        <v>34</v>
      </c>
      <c r="F18" s="11">
        <f t="shared" si="4"/>
        <v>-2.8571428571428581</v>
      </c>
      <c r="G18" s="46">
        <f t="shared" si="5"/>
        <v>-27.659574468085101</v>
      </c>
      <c r="H18" s="11">
        <v>300.75</v>
      </c>
      <c r="I18" s="47">
        <v>305.24</v>
      </c>
      <c r="J18" s="17">
        <v>308.63</v>
      </c>
      <c r="K18" s="48">
        <v>302.61</v>
      </c>
      <c r="L18" s="17">
        <f t="shared" si="6"/>
        <v>-1.9505556815604397</v>
      </c>
      <c r="M18" s="11">
        <f t="shared" si="7"/>
        <v>0.61845386533665447</v>
      </c>
    </row>
    <row r="19" spans="1:13" ht="13.5" customHeight="1" x14ac:dyDescent="0.25">
      <c r="A19" s="41" t="s">
        <v>16</v>
      </c>
      <c r="B19" s="42">
        <v>1</v>
      </c>
      <c r="C19" s="49">
        <v>5</v>
      </c>
      <c r="D19" s="20">
        <v>3</v>
      </c>
      <c r="E19" s="50">
        <v>5</v>
      </c>
      <c r="F19" s="11">
        <f t="shared" si="4"/>
        <v>66.666666666666671</v>
      </c>
      <c r="G19" s="46">
        <f t="shared" si="5"/>
        <v>400</v>
      </c>
      <c r="H19" s="11">
        <v>211.88</v>
      </c>
      <c r="I19" s="47">
        <v>194.43</v>
      </c>
      <c r="J19" s="17">
        <v>250.55</v>
      </c>
      <c r="K19" s="48">
        <v>202.13</v>
      </c>
      <c r="L19" s="17">
        <f t="shared" si="6"/>
        <v>-19.325483935342259</v>
      </c>
      <c r="M19" s="11">
        <f t="shared" si="7"/>
        <v>-4.6016613177270127</v>
      </c>
    </row>
    <row r="20" spans="1:13" ht="13.5" customHeight="1" x14ac:dyDescent="0.25">
      <c r="A20" s="51" t="s">
        <v>17</v>
      </c>
      <c r="B20" s="52">
        <v>95</v>
      </c>
      <c r="C20" s="27">
        <v>67</v>
      </c>
      <c r="D20" s="27">
        <v>116</v>
      </c>
      <c r="E20" s="27">
        <v>88</v>
      </c>
      <c r="F20" s="29">
        <f t="shared" si="4"/>
        <v>-24.137931034482762</v>
      </c>
      <c r="G20" s="29">
        <f t="shared" si="5"/>
        <v>-7.3684210526315796</v>
      </c>
      <c r="H20" s="29">
        <v>354.92</v>
      </c>
      <c r="I20" s="30">
        <v>357.71</v>
      </c>
      <c r="J20" s="30">
        <v>382.47</v>
      </c>
      <c r="K20" s="30">
        <v>370.9</v>
      </c>
      <c r="L20" s="30">
        <f t="shared" si="6"/>
        <v>-3.0250738620022588</v>
      </c>
      <c r="M20" s="29">
        <f t="shared" si="7"/>
        <v>4.5024230812577448</v>
      </c>
    </row>
    <row r="21" spans="1:13" x14ac:dyDescent="0.25">
      <c r="A21" s="117" t="s">
        <v>19</v>
      </c>
      <c r="B21" s="117"/>
      <c r="C21" s="117"/>
      <c r="D21" s="117"/>
      <c r="E21" s="117"/>
      <c r="F21" s="117"/>
      <c r="G21" s="117"/>
      <c r="H21" s="117"/>
      <c r="I21" s="118"/>
      <c r="J21" s="118"/>
      <c r="K21" s="118"/>
      <c r="L21" s="118"/>
      <c r="M21" s="118"/>
    </row>
    <row r="22" spans="1:13" ht="13.5" customHeight="1" x14ac:dyDescent="0.25">
      <c r="A22" s="53" t="s">
        <v>17</v>
      </c>
      <c r="B22" s="54">
        <v>6</v>
      </c>
      <c r="C22" s="55" t="s">
        <v>12</v>
      </c>
      <c r="D22" s="55">
        <v>2</v>
      </c>
      <c r="E22" s="55">
        <v>6</v>
      </c>
      <c r="F22" s="56" t="s">
        <v>12</v>
      </c>
      <c r="G22" s="56">
        <f>(E22/B22-1)*100</f>
        <v>0</v>
      </c>
      <c r="H22" s="56">
        <v>295.75</v>
      </c>
      <c r="I22" s="57" t="s">
        <v>12</v>
      </c>
      <c r="J22" s="57">
        <v>313.11</v>
      </c>
      <c r="K22" s="57">
        <v>332.17</v>
      </c>
      <c r="L22" s="57">
        <f>(K22/J22-1)*100</f>
        <v>6.0873175561304338</v>
      </c>
      <c r="M22" s="56">
        <f>(K22/H22-1)*100</f>
        <v>12.314454775993244</v>
      </c>
    </row>
    <row r="23" spans="1:13" ht="13.8" thickBot="1" x14ac:dyDescent="0.3">
      <c r="A23" s="119" t="s">
        <v>20</v>
      </c>
      <c r="B23" s="119"/>
      <c r="C23" s="119"/>
      <c r="D23" s="119"/>
      <c r="E23" s="119"/>
      <c r="F23" s="119"/>
      <c r="G23" s="119"/>
      <c r="H23" s="119"/>
      <c r="I23" s="114"/>
      <c r="J23" s="114"/>
      <c r="K23" s="114"/>
      <c r="L23" s="114"/>
      <c r="M23" s="114"/>
    </row>
    <row r="24" spans="1:13" ht="13.5" customHeight="1" x14ac:dyDescent="0.25">
      <c r="A24" s="58" t="s">
        <v>13</v>
      </c>
      <c r="B24" s="13">
        <v>5</v>
      </c>
      <c r="C24" s="59">
        <v>12</v>
      </c>
      <c r="D24" s="60">
        <v>29</v>
      </c>
      <c r="E24" s="61">
        <v>12</v>
      </c>
      <c r="F24" s="11">
        <f>(E24/D24-1)*100</f>
        <v>-58.62068965517242</v>
      </c>
      <c r="G24" s="62">
        <f>(E24/B24-1)*100</f>
        <v>140</v>
      </c>
      <c r="H24" s="63">
        <v>393.29</v>
      </c>
      <c r="I24" s="64">
        <v>413.67</v>
      </c>
      <c r="J24" s="64">
        <v>450.47</v>
      </c>
      <c r="K24" s="65">
        <v>480.34</v>
      </c>
      <c r="L24" s="17">
        <f>(K24/J24-1)*100</f>
        <v>6.6308522210136056</v>
      </c>
      <c r="M24" s="11">
        <f>(K24/H24-1)*100</f>
        <v>22.133794401078077</v>
      </c>
    </row>
    <row r="25" spans="1:13" ht="13.5" customHeight="1" x14ac:dyDescent="0.25">
      <c r="A25" s="18" t="s">
        <v>14</v>
      </c>
      <c r="B25" s="66">
        <v>40</v>
      </c>
      <c r="C25" s="67">
        <v>50</v>
      </c>
      <c r="D25" s="44">
        <v>45</v>
      </c>
      <c r="E25" s="68">
        <v>38</v>
      </c>
      <c r="F25" s="11">
        <f>(E25/D25-1)*100</f>
        <v>-15.555555555555555</v>
      </c>
      <c r="G25" s="69">
        <f>(E25/B25-1)*100</f>
        <v>-5.0000000000000044</v>
      </c>
      <c r="H25" s="70">
        <v>363.97</v>
      </c>
      <c r="I25" s="17">
        <v>368.3</v>
      </c>
      <c r="J25" s="17">
        <v>389.48</v>
      </c>
      <c r="K25" s="24">
        <v>388.45</v>
      </c>
      <c r="L25" s="17">
        <f>(K25/J25-1)*100</f>
        <v>-0.26445517099723537</v>
      </c>
      <c r="M25" s="11">
        <f>(K25/H25-1)*100</f>
        <v>6.7258290518449115</v>
      </c>
    </row>
    <row r="26" spans="1:13" ht="13.5" customHeight="1" x14ac:dyDescent="0.25">
      <c r="A26" s="18" t="s">
        <v>15</v>
      </c>
      <c r="B26" s="66">
        <v>72</v>
      </c>
      <c r="C26" s="71">
        <v>103</v>
      </c>
      <c r="D26" s="20">
        <v>78</v>
      </c>
      <c r="E26" s="21">
        <v>88</v>
      </c>
      <c r="F26" s="11">
        <f>(E26/D26-1)*100</f>
        <v>12.820512820512819</v>
      </c>
      <c r="G26" s="69">
        <f>(E26/B26-1)*100</f>
        <v>22.222222222222232</v>
      </c>
      <c r="H26" s="70">
        <v>307.98</v>
      </c>
      <c r="I26" s="17">
        <v>316.83</v>
      </c>
      <c r="J26" s="17">
        <v>312.38</v>
      </c>
      <c r="K26" s="24">
        <v>327.39</v>
      </c>
      <c r="L26" s="17">
        <f>(K26/J26-1)*100</f>
        <v>4.8050451373327308</v>
      </c>
      <c r="M26" s="11">
        <f>(K26/H26-1)*100</f>
        <v>6.3023572959282959</v>
      </c>
    </row>
    <row r="27" spans="1:13" ht="13.5" customHeight="1" x14ac:dyDescent="0.25">
      <c r="A27" s="18" t="s">
        <v>16</v>
      </c>
      <c r="B27" s="66">
        <v>47</v>
      </c>
      <c r="C27" s="71">
        <v>101</v>
      </c>
      <c r="D27" s="20">
        <v>87</v>
      </c>
      <c r="E27" s="21">
        <v>71</v>
      </c>
      <c r="F27" s="11">
        <f>(E27/D27-1)*100</f>
        <v>-18.390804597701148</v>
      </c>
      <c r="G27" s="69">
        <f>(E27/B27-1)*100</f>
        <v>51.063829787234049</v>
      </c>
      <c r="H27" s="70">
        <v>234.47</v>
      </c>
      <c r="I27" s="17">
        <v>233.03</v>
      </c>
      <c r="J27" s="17">
        <v>243.99</v>
      </c>
      <c r="K27" s="24">
        <v>230.13</v>
      </c>
      <c r="L27" s="17">
        <f>(K27/J27-1)*100</f>
        <v>-5.6805606787163505</v>
      </c>
      <c r="M27" s="11">
        <f>(K27/H27-1)*100</f>
        <v>-1.8509830681963546</v>
      </c>
    </row>
    <row r="28" spans="1:13" ht="13.5" customHeight="1" x14ac:dyDescent="0.25">
      <c r="A28" s="72" t="s">
        <v>17</v>
      </c>
      <c r="B28" s="54">
        <v>164</v>
      </c>
      <c r="C28" s="73">
        <v>266</v>
      </c>
      <c r="D28" s="73">
        <v>239</v>
      </c>
      <c r="E28" s="74">
        <v>209</v>
      </c>
      <c r="F28" s="29">
        <f>(E28/D28-1)*100</f>
        <v>-12.552301255230125</v>
      </c>
      <c r="G28" s="29">
        <f>(E28/B28-1)*100</f>
        <v>27.439024390243905</v>
      </c>
      <c r="H28" s="75">
        <v>303.17</v>
      </c>
      <c r="I28" s="57">
        <v>299.06</v>
      </c>
      <c r="J28" s="57">
        <v>318.76</v>
      </c>
      <c r="K28" s="76">
        <v>314.23</v>
      </c>
      <c r="L28" s="77">
        <f>(K28/J28-1)*100</f>
        <v>-1.4211318860584687</v>
      </c>
      <c r="M28" s="29">
        <f>(K28/H28-1)*100</f>
        <v>3.6481182175017279</v>
      </c>
    </row>
    <row r="29" spans="1:13" ht="13.8" thickBot="1" x14ac:dyDescent="0.3">
      <c r="A29" s="120" t="s">
        <v>21</v>
      </c>
      <c r="B29" s="120"/>
      <c r="C29" s="120"/>
      <c r="D29" s="120"/>
      <c r="E29" s="120"/>
      <c r="F29" s="120"/>
      <c r="G29" s="120"/>
      <c r="H29" s="120"/>
      <c r="I29" s="118"/>
      <c r="J29" s="118"/>
      <c r="K29" s="118"/>
      <c r="L29" s="118"/>
      <c r="M29" s="118"/>
    </row>
    <row r="30" spans="1:13" ht="13.5" customHeight="1" x14ac:dyDescent="0.25">
      <c r="A30" s="78" t="s">
        <v>11</v>
      </c>
      <c r="B30" s="79" t="s">
        <v>12</v>
      </c>
      <c r="C30" s="80" t="s">
        <v>12</v>
      </c>
      <c r="D30" s="81">
        <v>1</v>
      </c>
      <c r="E30" s="82" t="s">
        <v>12</v>
      </c>
      <c r="F30" s="83" t="s">
        <v>12</v>
      </c>
      <c r="G30" s="84" t="s">
        <v>12</v>
      </c>
      <c r="H30" s="85" t="s">
        <v>12</v>
      </c>
      <c r="I30" s="86" t="s">
        <v>12</v>
      </c>
      <c r="J30" s="86">
        <v>359.46</v>
      </c>
      <c r="K30" s="87" t="s">
        <v>12</v>
      </c>
      <c r="L30" s="86" t="s">
        <v>12</v>
      </c>
      <c r="M30" s="83" t="s">
        <v>12</v>
      </c>
    </row>
    <row r="31" spans="1:13" ht="13.5" customHeight="1" x14ac:dyDescent="0.25">
      <c r="A31" s="18" t="s">
        <v>13</v>
      </c>
      <c r="B31" s="66">
        <v>4</v>
      </c>
      <c r="C31" s="71">
        <v>14</v>
      </c>
      <c r="D31" s="20">
        <v>19</v>
      </c>
      <c r="E31" s="21">
        <v>28</v>
      </c>
      <c r="F31" s="11">
        <v>-100</v>
      </c>
      <c r="G31" s="22">
        <f t="shared" ref="G31:G35" si="8">(E31/B31-1)*100</f>
        <v>600</v>
      </c>
      <c r="H31" s="88">
        <v>331.56</v>
      </c>
      <c r="I31" s="17">
        <v>373.91</v>
      </c>
      <c r="J31" s="17">
        <v>407.83</v>
      </c>
      <c r="K31" s="89">
        <v>374.51</v>
      </c>
      <c r="L31" s="17">
        <v>-100</v>
      </c>
      <c r="M31" s="11">
        <f>(K31/H31-1)*100</f>
        <v>12.953914826878998</v>
      </c>
    </row>
    <row r="32" spans="1:13" ht="13.5" customHeight="1" x14ac:dyDescent="0.25">
      <c r="A32" s="18" t="s">
        <v>14</v>
      </c>
      <c r="B32" s="66">
        <v>14</v>
      </c>
      <c r="C32" s="71">
        <v>20</v>
      </c>
      <c r="D32" s="20">
        <v>19</v>
      </c>
      <c r="E32" s="21">
        <v>39</v>
      </c>
      <c r="F32" s="11">
        <f>(E32/D32-1)*100</f>
        <v>105.26315789473686</v>
      </c>
      <c r="G32" s="22">
        <f t="shared" si="8"/>
        <v>178.57142857142856</v>
      </c>
      <c r="H32" s="88">
        <v>308.99</v>
      </c>
      <c r="I32" s="17">
        <v>313.62</v>
      </c>
      <c r="J32" s="17">
        <v>304.44</v>
      </c>
      <c r="K32" s="89">
        <v>345.36</v>
      </c>
      <c r="L32" s="17">
        <f>(K32/J32-1)*100</f>
        <v>13.441072132439903</v>
      </c>
      <c r="M32" s="11">
        <f>(K32/H32-1)*100</f>
        <v>11.770607463024696</v>
      </c>
    </row>
    <row r="33" spans="1:13" ht="13.5" customHeight="1" x14ac:dyDescent="0.25">
      <c r="A33" s="18" t="s">
        <v>15</v>
      </c>
      <c r="B33" s="66">
        <v>35</v>
      </c>
      <c r="C33" s="71">
        <v>35</v>
      </c>
      <c r="D33" s="20">
        <v>69</v>
      </c>
      <c r="E33" s="21">
        <v>32</v>
      </c>
      <c r="F33" s="11">
        <f>(E33/D33-1)*100</f>
        <v>-53.623188405797094</v>
      </c>
      <c r="G33" s="22">
        <f t="shared" si="8"/>
        <v>-8.5714285714285747</v>
      </c>
      <c r="H33" s="88">
        <v>238.58</v>
      </c>
      <c r="I33" s="17">
        <v>263.44</v>
      </c>
      <c r="J33" s="17">
        <v>239.33</v>
      </c>
      <c r="K33" s="89">
        <v>229.43</v>
      </c>
      <c r="L33" s="17">
        <f>(K33/J33-1)*100</f>
        <v>-4.1365478627836012</v>
      </c>
      <c r="M33" s="11">
        <f>(K33/H33-1)*100</f>
        <v>-3.8351915500041911</v>
      </c>
    </row>
    <row r="34" spans="1:13" ht="13.5" customHeight="1" x14ac:dyDescent="0.25">
      <c r="A34" s="18" t="s">
        <v>16</v>
      </c>
      <c r="B34" s="66">
        <v>8</v>
      </c>
      <c r="C34" s="71">
        <v>8</v>
      </c>
      <c r="D34" s="20">
        <v>3</v>
      </c>
      <c r="E34" s="21">
        <v>23</v>
      </c>
      <c r="F34" s="11">
        <f>(E34/D34-1)*100</f>
        <v>666.66666666666674</v>
      </c>
      <c r="G34" s="22">
        <f t="shared" si="8"/>
        <v>187.5</v>
      </c>
      <c r="H34" s="88">
        <v>178.29</v>
      </c>
      <c r="I34" s="17">
        <v>182.62</v>
      </c>
      <c r="J34" s="17">
        <v>173.78</v>
      </c>
      <c r="K34" s="89">
        <v>180.3</v>
      </c>
      <c r="L34" s="17">
        <f>(K34/J34-1)*100</f>
        <v>3.7518701806882326</v>
      </c>
      <c r="M34" s="11">
        <f>(K34/H34-1)*100</f>
        <v>1.1273767457513184</v>
      </c>
    </row>
    <row r="35" spans="1:13" ht="13.5" customHeight="1" x14ac:dyDescent="0.25">
      <c r="A35" s="72" t="s">
        <v>17</v>
      </c>
      <c r="B35" s="54">
        <v>61</v>
      </c>
      <c r="C35" s="73">
        <v>77</v>
      </c>
      <c r="D35" s="73">
        <v>111</v>
      </c>
      <c r="E35" s="74">
        <v>122</v>
      </c>
      <c r="F35" s="29">
        <f>(E35/D35-1)*100</f>
        <v>9.9099099099099206</v>
      </c>
      <c r="G35" s="29">
        <f t="shared" si="8"/>
        <v>100</v>
      </c>
      <c r="H35" s="75">
        <v>252.93</v>
      </c>
      <c r="I35" s="57">
        <v>288.16000000000003</v>
      </c>
      <c r="J35" s="57">
        <v>278.63</v>
      </c>
      <c r="K35" s="57">
        <v>290.52</v>
      </c>
      <c r="L35" s="77">
        <f>(K35/J35-1)*100</f>
        <v>4.2673078993647362</v>
      </c>
      <c r="M35" s="29">
        <f>(K34/H35-1)*100</f>
        <v>-28.715454868936064</v>
      </c>
    </row>
    <row r="36" spans="1:13" x14ac:dyDescent="0.25">
      <c r="A36" s="121" t="s">
        <v>22</v>
      </c>
      <c r="B36" s="121"/>
      <c r="C36" s="121"/>
      <c r="D36" s="121"/>
      <c r="E36" s="121"/>
      <c r="F36" s="121"/>
      <c r="G36" s="121"/>
      <c r="H36" s="121"/>
      <c r="I36" s="118"/>
      <c r="J36" s="118"/>
      <c r="K36" s="118"/>
      <c r="L36" s="118"/>
      <c r="M36" s="118"/>
    </row>
    <row r="37" spans="1:13" ht="13.5" customHeight="1" x14ac:dyDescent="0.25">
      <c r="A37" s="90" t="s">
        <v>17</v>
      </c>
      <c r="B37" s="91">
        <v>6</v>
      </c>
      <c r="C37" s="92">
        <v>5</v>
      </c>
      <c r="D37" s="92">
        <v>9</v>
      </c>
      <c r="E37" s="92">
        <v>4</v>
      </c>
      <c r="F37" s="93">
        <f>(E37/D37-1)*100</f>
        <v>-55.555555555555557</v>
      </c>
      <c r="G37" s="93">
        <f>(E37/B37-1)*100</f>
        <v>-33.333333333333336</v>
      </c>
      <c r="H37" s="93">
        <v>220.63</v>
      </c>
      <c r="I37" s="94">
        <v>197.09</v>
      </c>
      <c r="J37" s="94">
        <v>141.5</v>
      </c>
      <c r="K37" s="94">
        <v>273.73</v>
      </c>
      <c r="L37" s="94">
        <f>(K37/J37-1)*100</f>
        <v>93.448763250883403</v>
      </c>
      <c r="M37" s="93">
        <f>(K37/H37-1)*100</f>
        <v>24.067443230748321</v>
      </c>
    </row>
    <row r="38" spans="1:13" ht="13.5" customHeight="1" x14ac:dyDescent="0.25">
      <c r="A38" s="95" t="s">
        <v>23</v>
      </c>
      <c r="B38" s="96">
        <v>471</v>
      </c>
      <c r="C38" s="97">
        <v>607</v>
      </c>
      <c r="D38" s="97">
        <v>731</v>
      </c>
      <c r="E38" s="97">
        <v>655</v>
      </c>
      <c r="F38" s="98">
        <f>(E38/D38-1)*100</f>
        <v>-10.396716826265395</v>
      </c>
      <c r="G38" s="98">
        <f>(E38/B38-1)*100</f>
        <v>39.065817409766446</v>
      </c>
      <c r="H38" s="99" t="s">
        <v>24</v>
      </c>
      <c r="I38" s="100" t="s">
        <v>24</v>
      </c>
      <c r="J38" s="99" t="s">
        <v>24</v>
      </c>
      <c r="K38" s="99" t="s">
        <v>24</v>
      </c>
      <c r="L38" s="99" t="s">
        <v>24</v>
      </c>
      <c r="M38" s="99" t="s">
        <v>24</v>
      </c>
    </row>
    <row r="39" spans="1:13" ht="13.5" customHeight="1" x14ac:dyDescent="0.25">
      <c r="A39" s="101" t="s">
        <v>25</v>
      </c>
      <c r="B39" s="99" t="s">
        <v>24</v>
      </c>
      <c r="C39" s="99" t="s">
        <v>24</v>
      </c>
      <c r="D39" s="99" t="s">
        <v>24</v>
      </c>
      <c r="E39" s="99" t="s">
        <v>24</v>
      </c>
      <c r="F39" s="99" t="s">
        <v>24</v>
      </c>
      <c r="G39" s="99" t="s">
        <v>24</v>
      </c>
      <c r="H39" s="98">
        <v>317.29000000000002</v>
      </c>
      <c r="I39" s="100">
        <v>316.06</v>
      </c>
      <c r="J39" s="99">
        <v>328.21</v>
      </c>
      <c r="K39" s="99">
        <v>326.57</v>
      </c>
      <c r="L39" s="99">
        <f>(K39/J39-1)*100</f>
        <v>-0.49968008287376575</v>
      </c>
      <c r="M39" s="99">
        <f>(K39/H39-1)*100</f>
        <v>2.9247691386428798</v>
      </c>
    </row>
    <row r="40" spans="1:13" x14ac:dyDescent="0.25">
      <c r="A40" s="102"/>
      <c r="B40" s="102"/>
      <c r="C40" s="103"/>
      <c r="D40" s="103"/>
      <c r="E40" s="103"/>
      <c r="F40" s="104"/>
      <c r="G40" s="104"/>
      <c r="H40" s="104"/>
    </row>
    <row r="41" spans="1:13" x14ac:dyDescent="0.25">
      <c r="A41" s="105" t="s">
        <v>26</v>
      </c>
      <c r="B41" s="106"/>
      <c r="C41" s="107"/>
      <c r="D41" s="107"/>
      <c r="E41" s="107"/>
    </row>
    <row r="42" spans="1:13" x14ac:dyDescent="0.25">
      <c r="A42" s="105" t="s">
        <v>27</v>
      </c>
      <c r="B42" s="106"/>
      <c r="C42" s="107"/>
      <c r="D42" s="108"/>
      <c r="E42" s="108"/>
    </row>
    <row r="43" spans="1:13" x14ac:dyDescent="0.25">
      <c r="A43" s="109"/>
      <c r="C43" s="107"/>
      <c r="D43" s="107"/>
      <c r="E43" s="107"/>
      <c r="M43" s="110" t="s">
        <v>28</v>
      </c>
    </row>
    <row r="44" spans="1:13" x14ac:dyDescent="0.25">
      <c r="D44" s="111"/>
      <c r="E44" s="111"/>
      <c r="M44" s="110" t="s">
        <v>29</v>
      </c>
    </row>
    <row r="45" spans="1:13" ht="23.25" customHeight="1" x14ac:dyDescent="0.25">
      <c r="D45" s="112"/>
      <c r="E45" s="112"/>
      <c r="F45" s="112"/>
      <c r="G45" s="112"/>
      <c r="H45" s="112"/>
      <c r="I45" s="112"/>
    </row>
  </sheetData>
  <mergeCells count="15">
    <mergeCell ref="A2:M2"/>
    <mergeCell ref="A4:A6"/>
    <mergeCell ref="B4:G4"/>
    <mergeCell ref="H4:M4"/>
    <mergeCell ref="C5:E5"/>
    <mergeCell ref="F5:G5"/>
    <mergeCell ref="I5:K5"/>
    <mergeCell ref="L5:M5"/>
    <mergeCell ref="D45:I45"/>
    <mergeCell ref="A7:M7"/>
    <mergeCell ref="A14:M14"/>
    <mergeCell ref="A21:M21"/>
    <mergeCell ref="A23:M23"/>
    <mergeCell ref="A29:M29"/>
    <mergeCell ref="A36:M3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2026-07-30T12:02:54Z</dcterms:created>
  <dcterms:modified xsi:type="dcterms:W3CDTF">2026-07-31T07:27:54Z</dcterms:modified>
</cp:coreProperties>
</file>