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7/"/>
    </mc:Choice>
  </mc:AlternateContent>
  <xr:revisionPtr revIDLastSave="0" documentId="8_{7F85D978-FF9F-4C44-B17B-4347E4CE7F08}" xr6:coauthVersionLast="47" xr6:coauthVersionMax="47" xr10:uidLastSave="{00000000-0000-0000-0000-000000000000}"/>
  <bookViews>
    <workbookView xWindow="-108" yWindow="-108" windowWidth="23256" windowHeight="12456" xr2:uid="{C2605878-56EE-44C2-ACC3-771EE8C797E5}"/>
  </bookViews>
  <sheets>
    <sheet name="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M11" i="1"/>
  <c r="L11" i="1"/>
  <c r="G11" i="1"/>
  <c r="F11" i="1"/>
  <c r="M10" i="1"/>
  <c r="L10" i="1"/>
  <c r="G10" i="1"/>
  <c r="F10" i="1"/>
  <c r="L8" i="1"/>
  <c r="G8" i="1"/>
  <c r="F8" i="1"/>
  <c r="M7" i="1"/>
  <c r="G7" i="1"/>
  <c r="F7" i="1"/>
</calcChain>
</file>

<file path=xl/sharedStrings.xml><?xml version="1.0" encoding="utf-8"?>
<sst xmlns="http://schemas.openxmlformats.org/spreadsheetml/2006/main" count="58" uniqueCount="26">
  <si>
    <t>Suklasifikuotų ekologinės gamybos ūkiuose užaugintų galvijų skerdenų skaičius
 ir vidutinės supirkimo kainos Lietuvos įmonėse 2026 m. 29 sav. pagal MS–1 ataskaitą</t>
  </si>
  <si>
    <t>Galvijai</t>
  </si>
  <si>
    <t>Skerdenų skaičius, vnt.</t>
  </si>
  <si>
    <t>Vidutinė supirkimo kaina,
 EUR/100 kg skerdenų (be PVM)</t>
  </si>
  <si>
    <t>Pokytis, %</t>
  </si>
  <si>
    <t>29 sav.
(07 14–20)</t>
  </si>
  <si>
    <t>27 sav.
(06 29–07 05)</t>
  </si>
  <si>
    <t>28 sav.
(07 06–12)</t>
  </si>
  <si>
    <t>29 sav.
(07 13–19)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</si>
  <si>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</si>
  <si>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</si>
  <si>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</si>
  <si>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</si>
  <si>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</si>
  <si>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</si>
  <si>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</si>
  <si>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</si>
  <si>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</si>
  <si>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</si>
  <si>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</si>
  <si>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</si>
  <si>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</si>
  <si>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29 sav. su 28 sav.</t>
  </si>
  <si>
    <t>** lyginant 2026 m. 29 sav. su 2025 m. 29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</si>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</sst>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CD611B98-E5AD-4A83-94FB-ADFEDD0301FB}"/>
    <cellStyle name="Normal 2 2" xfId="3" xr:uid="{007EB597-B1A7-40A6-B34B-F586B188AD93}"/>
    <cellStyle name="Normal_Sheet1 2" xfId="1" xr:uid="{20DB67C0-8F20-4F1B-B745-AAC935903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05C9-6ED2-4EC0-91F4-D7F6D3F2C5EC}">
  <dimension ref="A2:M21"/>
  <sheetViews>
    <sheetView showGridLines="0" tabSelected="1" topLeftCell="A2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47</v>
      </c>
      <c r="C7" s="22">
        <v>58</v>
      </c>
      <c r="D7" s="22">
        <v>32</v>
      </c>
      <c r="E7" s="21">
        <v>24</v>
      </c>
      <c r="F7" s="23">
        <f>(E7/D7-1)*100</f>
        <v>-25</v>
      </c>
      <c r="G7" s="24">
        <f t="shared" ref="G7:G12" si="0">(E7/B7-1)*100</f>
        <v>-48.936170212765958</v>
      </c>
      <c r="H7" s="25">
        <v>674.29</v>
      </c>
      <c r="I7" s="26">
        <v>626.44000000000005</v>
      </c>
      <c r="J7" s="27" t="s">
        <v>12</v>
      </c>
      <c r="K7" s="28">
        <v>565.11</v>
      </c>
      <c r="L7" s="26" t="s">
        <v>13</v>
      </c>
      <c r="M7" s="29">
        <f>(K7/H7-1)*100</f>
        <v>-16.191846238265427</v>
      </c>
    </row>
    <row r="8" spans="1:13" ht="13.5" customHeight="1" x14ac:dyDescent="0.25">
      <c r="A8" s="30" t="s">
        <v>14</v>
      </c>
      <c r="B8" s="31">
        <v>41</v>
      </c>
      <c r="C8" s="32">
        <v>16</v>
      </c>
      <c r="D8" s="32">
        <v>32</v>
      </c>
      <c r="E8" s="31">
        <v>48</v>
      </c>
      <c r="F8" s="33">
        <f>(E8/D8-1)*100</f>
        <v>50</v>
      </c>
      <c r="G8" s="34">
        <f t="shared" si="0"/>
        <v>17.073170731707311</v>
      </c>
      <c r="H8" s="35" t="s">
        <v>12</v>
      </c>
      <c r="I8" s="26">
        <v>648.35</v>
      </c>
      <c r="J8" s="26">
        <v>600.96</v>
      </c>
      <c r="K8" s="36">
        <v>556.9</v>
      </c>
      <c r="L8" s="26">
        <f>(K8/J8-1)*100</f>
        <v>-7.3316027689031005</v>
      </c>
      <c r="M8" s="29" t="s">
        <v>13</v>
      </c>
    </row>
    <row r="9" spans="1:13" ht="13.5" customHeight="1" x14ac:dyDescent="0.25">
      <c r="A9" s="30" t="s">
        <v>15</v>
      </c>
      <c r="B9" s="31">
        <v>2</v>
      </c>
      <c r="C9" s="32" t="s">
        <v>13</v>
      </c>
      <c r="D9" s="32">
        <v>3</v>
      </c>
      <c r="E9" s="31" t="s">
        <v>13</v>
      </c>
      <c r="F9" s="33" t="s">
        <v>13</v>
      </c>
      <c r="G9" s="34" t="s">
        <v>13</v>
      </c>
      <c r="H9" s="35" t="s">
        <v>12</v>
      </c>
      <c r="I9" s="26" t="s">
        <v>13</v>
      </c>
      <c r="J9" s="26" t="s">
        <v>12</v>
      </c>
      <c r="K9" s="36" t="s">
        <v>13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59</v>
      </c>
      <c r="C10" s="32">
        <v>57</v>
      </c>
      <c r="D10" s="32">
        <v>62</v>
      </c>
      <c r="E10" s="31">
        <v>82</v>
      </c>
      <c r="F10" s="33">
        <f>(E10/D10-1)*100</f>
        <v>32.258064516129025</v>
      </c>
      <c r="G10" s="34">
        <f t="shared" si="0"/>
        <v>38.983050847457633</v>
      </c>
      <c r="H10" s="35">
        <v>571.71</v>
      </c>
      <c r="I10" s="26" t="s">
        <v>12</v>
      </c>
      <c r="J10" s="26">
        <v>515.80999999999995</v>
      </c>
      <c r="K10" s="36">
        <v>493.99</v>
      </c>
      <c r="L10" s="26">
        <f>(K10/J10-1)*100</f>
        <v>-4.2302398169868578</v>
      </c>
      <c r="M10" s="29">
        <f>(K10/H10-1)*100</f>
        <v>-13.594304804883595</v>
      </c>
    </row>
    <row r="11" spans="1:13" ht="13.5" customHeight="1" x14ac:dyDescent="0.25">
      <c r="A11" s="30" t="s">
        <v>17</v>
      </c>
      <c r="B11" s="31">
        <v>45</v>
      </c>
      <c r="C11" s="37">
        <v>26</v>
      </c>
      <c r="D11" s="37">
        <v>41</v>
      </c>
      <c r="E11" s="31">
        <v>20</v>
      </c>
      <c r="F11" s="33">
        <f>(E11/D11-1)*100</f>
        <v>-51.219512195121951</v>
      </c>
      <c r="G11" s="34">
        <f t="shared" si="0"/>
        <v>-55.555555555555557</v>
      </c>
      <c r="H11" s="38">
        <v>650.99</v>
      </c>
      <c r="I11" s="26" t="s">
        <v>12</v>
      </c>
      <c r="J11" s="39">
        <v>577.24</v>
      </c>
      <c r="K11" s="40">
        <v>574.46</v>
      </c>
      <c r="L11" s="26">
        <f>(K11/J11-1)*100</f>
        <v>-0.48160210657611779</v>
      </c>
      <c r="M11" s="29">
        <f>(K11/H11-1)*100</f>
        <v>-11.755940951473908</v>
      </c>
    </row>
    <row r="12" spans="1:13" ht="13.5" customHeight="1" x14ac:dyDescent="0.25">
      <c r="A12" s="41" t="s">
        <v>18</v>
      </c>
      <c r="B12" s="42">
        <v>199</v>
      </c>
      <c r="C12" s="42">
        <v>158</v>
      </c>
      <c r="D12" s="42">
        <v>170</v>
      </c>
      <c r="E12" s="42">
        <v>174</v>
      </c>
      <c r="F12" s="43">
        <f>(E12/D12-1)*100</f>
        <v>2.3529411764705799</v>
      </c>
      <c r="G12" s="43">
        <f t="shared" si="0"/>
        <v>-12.562814070351758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>
        <v>634.88</v>
      </c>
      <c r="I13" s="44">
        <v>600.32000000000005</v>
      </c>
      <c r="J13" s="44">
        <v>569.30999999999995</v>
      </c>
      <c r="K13" s="44">
        <v>532.96</v>
      </c>
      <c r="L13" s="46">
        <f>(K13/J13-1)*100</f>
        <v>-6.3849220986808453</v>
      </c>
      <c r="M13" s="46">
        <f>(K13/H13-1)*100</f>
        <v>-16.053427419354836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2026-07-23T06:10:53Z</dcterms:created>
  <dcterms:modified xsi:type="dcterms:W3CDTF">2026-07-23T06:11:13Z</dcterms:modified>
</cp:coreProperties>
</file>