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C81A20F5-1EAE-4385-B08B-32D9BA7205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rdavimai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3" l="1"/>
  <c r="K15" i="3"/>
  <c r="K14" i="3"/>
  <c r="K13" i="3"/>
  <c r="K12" i="3"/>
  <c r="K11" i="3"/>
  <c r="K10" i="3"/>
  <c r="K9" i="3"/>
  <c r="K8" i="3" l="1"/>
  <c r="L16" i="3"/>
  <c r="L15" i="3"/>
  <c r="L14" i="3"/>
  <c r="L13" i="3"/>
  <c r="L12" i="3"/>
  <c r="L11" i="3"/>
  <c r="L10" i="3"/>
  <c r="L9" i="3"/>
  <c r="L8" i="3"/>
</calcChain>
</file>

<file path=xl/sharedStrings.xml><?xml version="1.0" encoding="utf-8"?>
<sst xmlns="http://schemas.openxmlformats.org/spreadsheetml/2006/main" count="38" uniqueCount="37">
  <si>
    <t>PGPK kodas</t>
  </si>
  <si>
    <t>Gaminio pavadinimas</t>
  </si>
  <si>
    <t xml:space="preserve">Kiti gaminiai arba konservai iš kalakutienos </t>
  </si>
  <si>
    <t xml:space="preserve">Kiti gaminiai arba konservai iš paukštienos </t>
  </si>
  <si>
    <t>10.12.10.10.00</t>
  </si>
  <si>
    <t>10.12.10.50.00</t>
  </si>
  <si>
    <t>10.12.10.60.00</t>
  </si>
  <si>
    <t>10.12.20.13.00</t>
  </si>
  <si>
    <t>10.12.20.53.00</t>
  </si>
  <si>
    <t>10.12.20.55.00</t>
  </si>
  <si>
    <t>10.13.15.25.00</t>
  </si>
  <si>
    <t>10.13.15.35.00</t>
  </si>
  <si>
    <t>Švieži arba atšaldyti nesukapoti viščiukai</t>
  </si>
  <si>
    <t>Švieži arba atšaldyti viščiukų gabalai</t>
  </si>
  <si>
    <t xml:space="preserve">Švieži arba atšaldyti kalakutų gabalai </t>
  </si>
  <si>
    <t xml:space="preserve">Užšaldyti nesukapoti viščiukai </t>
  </si>
  <si>
    <t xml:space="preserve">Užšaldyti viščiukų gabalai </t>
  </si>
  <si>
    <t xml:space="preserve">Užšaldyti kalakutų gabalai </t>
  </si>
  <si>
    <t>10.12.40.00.00</t>
  </si>
  <si>
    <t>Valgomieji paukštienos subproduktai</t>
  </si>
  <si>
    <t>●</t>
  </si>
  <si>
    <t>●- konfidenciali informacija</t>
  </si>
  <si>
    <t>sausis</t>
  </si>
  <si>
    <t>Parduota, t</t>
  </si>
  <si>
    <t>Pokytis,%*</t>
  </si>
  <si>
    <t>Lietuvos įmonėse pagamintų paukštienos gaminių
pardavimas vidaus rinkoje, t</t>
  </si>
  <si>
    <t>vasaris</t>
  </si>
  <si>
    <t>balandis</t>
  </si>
  <si>
    <t>kovas***</t>
  </si>
  <si>
    <t>mėnesio*</t>
  </si>
  <si>
    <t>metų**</t>
  </si>
  <si>
    <t>***patikslinti duomenys</t>
  </si>
  <si>
    <t>gegužė</t>
  </si>
  <si>
    <t>birželis</t>
  </si>
  <si>
    <t>Atnaujinta 2026 07 28</t>
  </si>
  <si>
    <t>* lyginant 2026 m.  birželio mėn. su gegužės mėn.</t>
  </si>
  <si>
    <t>**lyginant 2026 m. birželio mėn. su 2025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</si>
</sst>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Times New Roman"/>
      <charset val="186"/>
    </font>
    <font>
      <sz val="10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8"/>
      <name val="Arial"/>
      <family val="2"/>
      <charset val="186"/>
    </font>
    <font>
      <i/>
      <sz val="9"/>
      <name val="Arial"/>
      <family val="2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24994659260841701"/>
      </right>
      <top style="thin">
        <color theme="0" tint="-0.499984740745262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24994659260841701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0" xfId="0" applyFont="1" applyProtection="1">
      <protection hidden="1"/>
    </xf>
    <xf numFmtId="2" fontId="1" fillId="0" borderId="0" xfId="0" applyNumberFormat="1" applyFont="1" applyProtection="1">
      <protection hidden="1"/>
    </xf>
    <xf numFmtId="4" fontId="2" fillId="0" borderId="0" xfId="0" applyNumberFormat="1" applyFont="1" applyAlignment="1" applyProtection="1">
      <alignment horizontal="right" vertical="center" wrapText="1" indent="1"/>
      <protection hidden="1"/>
    </xf>
    <xf numFmtId="0" fontId="3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4" fontId="6" fillId="2" borderId="3" xfId="0" quotePrefix="1" applyNumberFormat="1" applyFont="1" applyFill="1" applyBorder="1" applyAlignment="1">
      <alignment horizontal="right" vertical="center" indent="1"/>
    </xf>
    <xf numFmtId="4" fontId="6" fillId="2" borderId="1" xfId="0" applyNumberFormat="1" applyFont="1" applyFill="1" applyBorder="1" applyAlignment="1" applyProtection="1">
      <alignment horizontal="right" vertical="center" wrapText="1" indent="1"/>
      <protection hidden="1"/>
    </xf>
    <xf numFmtId="4" fontId="6" fillId="2" borderId="6" xfId="0" applyNumberFormat="1" applyFont="1" applyFill="1" applyBorder="1" applyAlignment="1" applyProtection="1">
      <alignment horizontal="right" vertical="center" wrapText="1" indent="1"/>
      <protection hidden="1"/>
    </xf>
    <xf numFmtId="4" fontId="6" fillId="2" borderId="4" xfId="0" quotePrefix="1" applyNumberFormat="1" applyFont="1" applyFill="1" applyBorder="1" applyAlignment="1" applyProtection="1">
      <alignment horizontal="right" vertical="center" wrapText="1" indent="1"/>
      <protection hidden="1"/>
    </xf>
    <xf numFmtId="4" fontId="6" fillId="2" borderId="4" xfId="0" quotePrefix="1" applyNumberFormat="1" applyFont="1" applyFill="1" applyBorder="1" applyAlignment="1">
      <alignment horizontal="right" vertical="center" indent="1"/>
    </xf>
    <xf numFmtId="4" fontId="6" fillId="2" borderId="4" xfId="0" applyNumberFormat="1" applyFont="1" applyFill="1" applyBorder="1" applyAlignment="1">
      <alignment horizontal="right" vertical="center" indent="1"/>
    </xf>
    <xf numFmtId="4" fontId="6" fillId="2" borderId="5" xfId="0" quotePrefix="1" applyNumberFormat="1" applyFont="1" applyFill="1" applyBorder="1" applyAlignment="1" applyProtection="1">
      <alignment horizontal="right" vertical="center" wrapText="1" indent="1"/>
      <protection hidden="1"/>
    </xf>
    <xf numFmtId="0" fontId="5" fillId="0" borderId="0" xfId="0" applyFont="1"/>
    <xf numFmtId="0" fontId="7" fillId="0" borderId="0" xfId="0" applyFont="1"/>
    <xf numFmtId="0" fontId="5" fillId="0" borderId="0" xfId="0" quotePrefix="1" applyFont="1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2" fontId="6" fillId="2" borderId="14" xfId="0" quotePrefix="1" applyNumberFormat="1" applyFont="1" applyFill="1" applyBorder="1" applyAlignment="1">
      <alignment horizontal="right" vertical="center" indent="1"/>
    </xf>
    <xf numFmtId="2" fontId="6" fillId="2" borderId="15" xfId="0" quotePrefix="1" applyNumberFormat="1" applyFont="1" applyFill="1" applyBorder="1" applyAlignment="1">
      <alignment horizontal="right" vertical="center" indent="1"/>
    </xf>
    <xf numFmtId="2" fontId="6" fillId="2" borderId="16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17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16" xfId="0" quotePrefix="1" applyNumberFormat="1" applyFont="1" applyFill="1" applyBorder="1" applyAlignment="1">
      <alignment horizontal="right" vertical="center" indent="1"/>
    </xf>
    <xf numFmtId="2" fontId="6" fillId="2" borderId="17" xfId="0" quotePrefix="1" applyNumberFormat="1" applyFont="1" applyFill="1" applyBorder="1" applyAlignment="1">
      <alignment horizontal="right" vertical="center" indent="1"/>
    </xf>
    <xf numFmtId="2" fontId="6" fillId="2" borderId="16" xfId="0" applyNumberFormat="1" applyFont="1" applyFill="1" applyBorder="1" applyAlignment="1">
      <alignment horizontal="right" vertical="center" indent="1"/>
    </xf>
    <xf numFmtId="2" fontId="6" fillId="2" borderId="17" xfId="0" applyNumberFormat="1" applyFont="1" applyFill="1" applyBorder="1" applyAlignment="1">
      <alignment horizontal="right" vertical="center" indent="1"/>
    </xf>
    <xf numFmtId="2" fontId="6" fillId="2" borderId="18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19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22" xfId="0" quotePrefix="1" applyNumberFormat="1" applyFont="1" applyFill="1" applyBorder="1" applyAlignment="1">
      <alignment horizontal="right" vertical="center" indent="1"/>
    </xf>
    <xf numFmtId="2" fontId="6" fillId="2" borderId="23" xfId="0" quotePrefix="1" applyNumberFormat="1" applyFont="1" applyFill="1" applyBorder="1" applyAlignment="1">
      <alignment horizontal="right" vertical="center" indent="1"/>
    </xf>
    <xf numFmtId="2" fontId="6" fillId="2" borderId="0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24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0" xfId="0" quotePrefix="1" applyNumberFormat="1" applyFont="1" applyFill="1" applyBorder="1" applyAlignment="1">
      <alignment horizontal="right" vertical="center" indent="1"/>
    </xf>
    <xf numFmtId="2" fontId="6" fillId="2" borderId="24" xfId="0" quotePrefix="1" applyNumberFormat="1" applyFont="1" applyFill="1" applyBorder="1" applyAlignment="1">
      <alignment horizontal="right" vertical="center" indent="1"/>
    </xf>
    <xf numFmtId="2" fontId="6" fillId="2" borderId="0" xfId="0" applyNumberFormat="1" applyFont="1" applyFill="1" applyBorder="1" applyAlignment="1">
      <alignment horizontal="right" vertical="center" indent="1"/>
    </xf>
    <xf numFmtId="2" fontId="6" fillId="2" borderId="24" xfId="0" applyNumberFormat="1" applyFont="1" applyFill="1" applyBorder="1" applyAlignment="1">
      <alignment horizontal="right" vertical="center" indent="1"/>
    </xf>
    <xf numFmtId="2" fontId="6" fillId="2" borderId="25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26" xfId="0" quotePrefix="1" applyNumberFormat="1" applyFont="1" applyFill="1" applyBorder="1" applyAlignment="1" applyProtection="1">
      <alignment horizontal="right" vertical="center" wrapText="1" indent="1"/>
      <protection hidden="1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2464341</xdr:colOff>
      <xdr:row>27</xdr:row>
      <xdr:rowOff>113489</xdr:rowOff>
    </xdr:from>
    <xdr:to>
      <xdr:col>10</xdr:col>
      <xdr:colOff>468018</xdr:colOff>
      <xdr:row>28</xdr:row>
      <xdr:rowOff>19455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8A1BC2-B796-4D56-985C-9167602F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235" y="5098915"/>
          <a:ext cx="6174911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6</xdr:col>
      <xdr:colOff>350520</xdr:colOff>
      <xdr:row>24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7D558-FD3B-B9FC-4286-74BEE7E6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21564600"/>
          <a:ext cx="619506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3"/>
  <sheetViews>
    <sheetView showGridLines="0" showRowColHeaders="0" tabSelected="1" zoomScale="94" zoomScaleNormal="94" workbookViewId="0">
      <pane xSplit="4" topLeftCell="E1" activePane="topRight" state="frozen"/>
      <selection pane="topRight" activeCell="M18" sqref="M1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5.44140625" customWidth="1"/>
    <col min="2" max="2" width="46.5546875" customWidth="1"/>
    <col min="3" max="4" width="10.77734375" customWidth="1"/>
    <col min="5" max="10" width="8.5546875" customWidth="1"/>
    <col min="11" max="11" width="9" customWidth="1"/>
    <col min="12" max="12" width="8.77734375" customWidth="1"/>
    <col min="15" max="15" width="17.5546875" customWidth="1"/>
    <col min="17" max="17" width="13.44140625" customWidth="1"/>
  </cols>
  <sheetData>
    <row r="2" spans="2:12" ht="26.4" x14ac:dyDescent="0.25">
      <c r="B2" s="20" t="s">
        <v>25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x14ac:dyDescent="0.25">
      <c r="B4" s="15" t="s">
        <v>34</v>
      </c>
    </row>
    <row r="5" spans="2:12" ht="16.8" customHeight="1" x14ac:dyDescent="0.25">
      <c r="B5" s="24" t="s">
        <v>1</v>
      </c>
      <c r="C5" s="24" t="s">
        <v>0</v>
      </c>
      <c r="D5" s="21" t="s">
        <v>23</v>
      </c>
      <c r="E5" s="22"/>
      <c r="F5" s="22"/>
      <c r="G5" s="22"/>
      <c r="H5" s="22"/>
      <c r="I5" s="22"/>
      <c r="J5" s="23"/>
      <c r="K5" s="21" t="s">
        <v>24</v>
      </c>
      <c r="L5" s="23"/>
    </row>
    <row r="6" spans="2:12" ht="13.2" customHeight="1" x14ac:dyDescent="0.25">
      <c r="B6" s="25"/>
      <c r="C6" s="25"/>
      <c r="D6" s="5">
        <v>2025</v>
      </c>
      <c r="E6" s="27">
        <v>2026</v>
      </c>
      <c r="F6" s="28"/>
      <c r="G6" s="28"/>
      <c r="H6" s="28"/>
      <c r="I6" s="28"/>
      <c r="J6" s="29"/>
      <c r="K6" s="24" t="s">
        <v>29</v>
      </c>
      <c r="L6" s="24" t="s">
        <v>30</v>
      </c>
    </row>
    <row r="7" spans="2:12" ht="15" customHeight="1" x14ac:dyDescent="0.25">
      <c r="B7" s="26"/>
      <c r="C7" s="26"/>
      <c r="D7" s="5" t="s">
        <v>33</v>
      </c>
      <c r="E7" s="5" t="s">
        <v>22</v>
      </c>
      <c r="F7" s="5" t="s">
        <v>26</v>
      </c>
      <c r="G7" s="5" t="s">
        <v>28</v>
      </c>
      <c r="H7" s="5" t="s">
        <v>27</v>
      </c>
      <c r="I7" s="5" t="s">
        <v>32</v>
      </c>
      <c r="J7" s="5" t="s">
        <v>33</v>
      </c>
      <c r="K7" s="26"/>
      <c r="L7" s="26"/>
    </row>
    <row r="8" spans="2:12" ht="15" customHeight="1" x14ac:dyDescent="0.25">
      <c r="B8" s="17" t="s">
        <v>12</v>
      </c>
      <c r="C8" s="6" t="s">
        <v>4</v>
      </c>
      <c r="D8" s="7">
        <v>229.24</v>
      </c>
      <c r="E8" s="30">
        <v>155.63</v>
      </c>
      <c r="F8" s="31">
        <v>129.16999999999999</v>
      </c>
      <c r="G8" s="31">
        <v>222.39</v>
      </c>
      <c r="H8" s="40">
        <v>175.95</v>
      </c>
      <c r="I8" s="40">
        <v>219.36</v>
      </c>
      <c r="J8" s="41">
        <v>172.6</v>
      </c>
      <c r="K8" s="8">
        <f>(J8/I8)*100-100</f>
        <v>-21.32</v>
      </c>
      <c r="L8" s="9">
        <f>(J8/D8)*100-100</f>
        <v>-24.71</v>
      </c>
    </row>
    <row r="9" spans="2:12" ht="15" customHeight="1" x14ac:dyDescent="0.25">
      <c r="B9" s="17" t="s">
        <v>13</v>
      </c>
      <c r="C9" s="6" t="s">
        <v>5</v>
      </c>
      <c r="D9" s="10">
        <v>2440.54</v>
      </c>
      <c r="E9" s="32">
        <v>3182.12</v>
      </c>
      <c r="F9" s="33">
        <v>2646.81</v>
      </c>
      <c r="G9" s="33">
        <v>2900.88</v>
      </c>
      <c r="H9" s="42">
        <v>2446.61</v>
      </c>
      <c r="I9" s="42">
        <v>2937.24</v>
      </c>
      <c r="J9" s="43">
        <v>2051.38</v>
      </c>
      <c r="K9" s="8">
        <f t="shared" ref="K9:K16" si="0">(J9/I9)*100-100</f>
        <v>-30.16</v>
      </c>
      <c r="L9" s="9">
        <f>(J9/D9)*100-100</f>
        <v>-15.95</v>
      </c>
    </row>
    <row r="10" spans="2:12" ht="15" customHeight="1" x14ac:dyDescent="0.25">
      <c r="B10" s="17" t="s">
        <v>14</v>
      </c>
      <c r="C10" s="6" t="s">
        <v>6</v>
      </c>
      <c r="D10" s="11">
        <v>75.400000000000006</v>
      </c>
      <c r="E10" s="34">
        <v>86.08</v>
      </c>
      <c r="F10" s="35">
        <v>72.790000000000006</v>
      </c>
      <c r="G10" s="35">
        <v>83.32</v>
      </c>
      <c r="H10" s="44">
        <v>75.64</v>
      </c>
      <c r="I10" s="44">
        <v>74.239999999999995</v>
      </c>
      <c r="J10" s="45">
        <v>71.349999999999994</v>
      </c>
      <c r="K10" s="8">
        <f t="shared" si="0"/>
        <v>-3.89</v>
      </c>
      <c r="L10" s="9">
        <f>(J10/D10)*100-100</f>
        <v>-5.37</v>
      </c>
    </row>
    <row r="11" spans="2:12" ht="15" customHeight="1" x14ac:dyDescent="0.25">
      <c r="B11" s="18" t="s">
        <v>15</v>
      </c>
      <c r="C11" s="6" t="s">
        <v>7</v>
      </c>
      <c r="D11" s="12">
        <v>2.86</v>
      </c>
      <c r="E11" s="36" t="s">
        <v>20</v>
      </c>
      <c r="F11" s="37">
        <v>4.16</v>
      </c>
      <c r="G11" s="37">
        <v>4.58</v>
      </c>
      <c r="H11" s="46">
        <v>5.73</v>
      </c>
      <c r="I11" s="46">
        <v>3.06</v>
      </c>
      <c r="J11" s="47">
        <v>3.86</v>
      </c>
      <c r="K11" s="8">
        <f t="shared" si="0"/>
        <v>26.14</v>
      </c>
      <c r="L11" s="9">
        <f>(J11/D11)*100-100</f>
        <v>34.97</v>
      </c>
    </row>
    <row r="12" spans="2:12" ht="15" customHeight="1" x14ac:dyDescent="0.25">
      <c r="B12" s="18" t="s">
        <v>16</v>
      </c>
      <c r="C12" s="6" t="s">
        <v>8</v>
      </c>
      <c r="D12" s="10">
        <v>90.14</v>
      </c>
      <c r="E12" s="32">
        <v>109.28</v>
      </c>
      <c r="F12" s="33">
        <v>101.17</v>
      </c>
      <c r="G12" s="33">
        <v>112.74</v>
      </c>
      <c r="H12" s="42">
        <v>233.39</v>
      </c>
      <c r="I12" s="42">
        <v>245.18</v>
      </c>
      <c r="J12" s="43">
        <v>142.44999999999999</v>
      </c>
      <c r="K12" s="8">
        <f t="shared" si="0"/>
        <v>-41.9</v>
      </c>
      <c r="L12" s="9">
        <f>(J12/D12)*100-100</f>
        <v>58.03</v>
      </c>
    </row>
    <row r="13" spans="2:12" ht="14.25" customHeight="1" x14ac:dyDescent="0.25">
      <c r="B13" s="18" t="s">
        <v>17</v>
      </c>
      <c r="C13" s="6" t="s">
        <v>9</v>
      </c>
      <c r="D13" s="10">
        <v>27.39</v>
      </c>
      <c r="E13" s="32">
        <v>25.59</v>
      </c>
      <c r="F13" s="33">
        <v>41.69</v>
      </c>
      <c r="G13" s="33">
        <v>19.059999999999999</v>
      </c>
      <c r="H13" s="42">
        <v>27.25</v>
      </c>
      <c r="I13" s="42">
        <v>25.37</v>
      </c>
      <c r="J13" s="43">
        <v>12.35</v>
      </c>
      <c r="K13" s="8">
        <f t="shared" si="0"/>
        <v>-51.32</v>
      </c>
      <c r="L13" s="9">
        <f>(J13/D13)*100-100</f>
        <v>-54.91</v>
      </c>
    </row>
    <row r="14" spans="2:12" ht="15" customHeight="1" x14ac:dyDescent="0.25">
      <c r="B14" s="17" t="s">
        <v>19</v>
      </c>
      <c r="C14" s="6" t="s">
        <v>18</v>
      </c>
      <c r="D14" s="10">
        <v>361.37</v>
      </c>
      <c r="E14" s="32">
        <v>308.74</v>
      </c>
      <c r="F14" s="33">
        <v>407.82</v>
      </c>
      <c r="G14" s="33">
        <v>405.53</v>
      </c>
      <c r="H14" s="42">
        <v>329.6</v>
      </c>
      <c r="I14" s="42">
        <v>328.86</v>
      </c>
      <c r="J14" s="43">
        <v>226.06</v>
      </c>
      <c r="K14" s="8">
        <f t="shared" si="0"/>
        <v>-31.26</v>
      </c>
      <c r="L14" s="9">
        <f>(J14/D14)*100-100</f>
        <v>-37.44</v>
      </c>
    </row>
    <row r="15" spans="2:12" ht="15" customHeight="1" x14ac:dyDescent="0.25">
      <c r="B15" s="17" t="s">
        <v>2</v>
      </c>
      <c r="C15" s="6" t="s">
        <v>10</v>
      </c>
      <c r="D15" s="10">
        <v>68.78</v>
      </c>
      <c r="E15" s="32">
        <v>75.41</v>
      </c>
      <c r="F15" s="33">
        <v>62.15</v>
      </c>
      <c r="G15" s="33">
        <v>66.58</v>
      </c>
      <c r="H15" s="42">
        <v>68.86</v>
      </c>
      <c r="I15" s="42">
        <v>77.95</v>
      </c>
      <c r="J15" s="43">
        <v>79.45</v>
      </c>
      <c r="K15" s="8">
        <f t="shared" si="0"/>
        <v>1.92</v>
      </c>
      <c r="L15" s="9">
        <f>(J15/D15)*100-100</f>
        <v>15.51</v>
      </c>
    </row>
    <row r="16" spans="2:12" ht="14.25" customHeight="1" x14ac:dyDescent="0.25">
      <c r="B16" s="17" t="s">
        <v>3</v>
      </c>
      <c r="C16" s="6" t="s">
        <v>11</v>
      </c>
      <c r="D16" s="13">
        <v>967.9</v>
      </c>
      <c r="E16" s="38">
        <v>1184.48</v>
      </c>
      <c r="F16" s="39">
        <v>1117.47</v>
      </c>
      <c r="G16" s="39">
        <v>1488.33</v>
      </c>
      <c r="H16" s="48">
        <v>1337.22</v>
      </c>
      <c r="I16" s="48">
        <v>1380.33</v>
      </c>
      <c r="J16" s="49">
        <v>1053.54</v>
      </c>
      <c r="K16" s="8">
        <f t="shared" si="0"/>
        <v>-23.67</v>
      </c>
      <c r="L16" s="9">
        <f>(J16/D16)*100-100</f>
        <v>8.85</v>
      </c>
    </row>
    <row r="17" spans="2:12" ht="6" customHeight="1" x14ac:dyDescent="0.25"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3"/>
    </row>
    <row r="18" spans="2:12" ht="12" customHeight="1" x14ac:dyDescent="0.25">
      <c r="B18" s="1"/>
      <c r="C18" s="1"/>
      <c r="D18" s="1"/>
      <c r="E18" s="2"/>
      <c r="F18" s="2"/>
      <c r="G18" s="2"/>
      <c r="H18" s="2"/>
      <c r="I18" s="2"/>
      <c r="J18" s="2"/>
      <c r="K18" s="3"/>
      <c r="L18" s="3"/>
    </row>
    <row r="19" spans="2:12" ht="13.8" customHeight="1" x14ac:dyDescent="0.25">
      <c r="B19" s="14" t="s">
        <v>35</v>
      </c>
      <c r="C19" s="14"/>
    </row>
    <row r="20" spans="2:12" ht="13.8" customHeight="1" x14ac:dyDescent="0.25">
      <c r="B20" s="14" t="s">
        <v>36</v>
      </c>
      <c r="C20" s="14"/>
    </row>
    <row r="21" spans="2:12" ht="13.8" customHeight="1" x14ac:dyDescent="0.25">
      <c r="B21" s="14" t="s">
        <v>31</v>
      </c>
      <c r="C21" s="14"/>
    </row>
    <row r="22" spans="2:12" x14ac:dyDescent="0.25">
      <c r="B22" s="16" t="s">
        <v>21</v>
      </c>
      <c r="C22" s="14"/>
    </row>
    <row r="23" spans="2:12" ht="18.600000000000001" customHeight="1" x14ac:dyDescent="0.25"/>
  </sheetData>
  <mergeCells count="8">
    <mergeCell ref="B17:L17"/>
    <mergeCell ref="B5:B7"/>
    <mergeCell ref="K6:K7"/>
    <mergeCell ref="C5:C7"/>
    <mergeCell ref="K5:L5"/>
    <mergeCell ref="L6:L7"/>
    <mergeCell ref="E6:J6"/>
    <mergeCell ref="D5:J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pardavimai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2017-03-21T11:58:20Z</cp:lastPrinted>
  <dcterms:created xsi:type="dcterms:W3CDTF">2004-12-27T12:40:26Z</dcterms:created>
  <dcterms:modified xsi:type="dcterms:W3CDTF">2026-07-29T07:01:17Z</dcterms:modified>
</cp:coreProperties>
</file>