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13_ncr:1_{EF349CD5-C332-4C47-B4C5-03AB099EEBEE}" xr6:coauthVersionLast="47" xr6:coauthVersionMax="47" xr10:uidLastSave="{00000000-0000-0000-0000-000000000000}"/>
  <bookViews>
    <workbookView xWindow="-108" yWindow="-108" windowWidth="23256" windowHeight="13896" xr2:uid="{D508E598-F8D9-47FC-A0A7-E1D876B15B21}"/>
  </bookViews>
  <sheets>
    <sheet name="Grūdų perdirbima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1" l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<sst xmlns="http://schemas.openxmlformats.org/spreadsheetml/2006/main" count="33" uniqueCount="28">
  <si>
    <t xml:space="preserve">                                Data
  Grūdai</t>
  </si>
  <si>
    <t>Pokytis, %</t>
  </si>
  <si>
    <t>birželis</t>
  </si>
  <si>
    <t>balandis</t>
  </si>
  <si>
    <t>gegužė</t>
  </si>
  <si>
    <t>mėnesio*</t>
  </si>
  <si>
    <t>metų**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</si>
  <si>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</si>
  <si>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</si>
  <si>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</si>
  <si>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</si>
  <si>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</si>
  <si>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</si>
  <si>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</si>
  <si>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</si>
  <si>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</si>
  <si>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</si>
  <si>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</si>
  <si>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</si>
  <si>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</si>
  <si>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</si>
  <si>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</si>
  <si>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</si>
  <si>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</si>
  <si>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Šaltinis ŽŪDC (LŽŪMPRIS)</t>
  </si>
  <si>
    <t>Naudojant ŽŪDC (LŽŪMPRIS) duomenis, būtina nurodyti šaltinį.</t>
  </si>
  <si>
    <t>** lyginant  2026 m. birželio mėn. su 2026 m. gegužės mėn.</t>
  </si>
  <si>
    <t>*** lyginant 2026 m. birželio mėn. su  2025 m. birželio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</si>
</sst>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14" xfId="0" applyNumberFormat="1" applyFont="1" applyBorder="1" applyAlignment="1">
      <alignment horizontal="right" vertical="center" wrapText="1"/>
    </xf>
    <xf numFmtId="4" fontId="3" fillId="0" borderId="15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16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4" fontId="4" fillId="0" borderId="19" xfId="0" applyNumberFormat="1" applyFont="1" applyBorder="1" applyAlignment="1">
      <alignment horizontal="right" vertical="center" wrapText="1"/>
    </xf>
    <xf numFmtId="4" fontId="3" fillId="0" borderId="20" xfId="0" applyNumberFormat="1" applyFont="1" applyBorder="1" applyAlignment="1">
      <alignment horizontal="right" vertical="center" wrapText="1"/>
    </xf>
    <xf numFmtId="4" fontId="3" fillId="0" borderId="21" xfId="0" applyNumberFormat="1" applyFont="1" applyBorder="1" applyAlignment="1">
      <alignment horizontal="right" vertical="center" wrapText="1"/>
    </xf>
    <xf numFmtId="4" fontId="3" fillId="0" borderId="22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11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4" xfId="0" applyNumberFormat="1" applyFont="1" applyBorder="1" applyAlignment="1">
      <alignment horizontal="right" vertical="center" wrapText="1"/>
    </xf>
    <xf numFmtId="4" fontId="3" fillId="0" borderId="23" xfId="0" applyNumberFormat="1" applyFont="1" applyBorder="1" applyAlignment="1">
      <alignment horizontal="right" vertical="center" wrapText="1"/>
    </xf>
    <xf numFmtId="4" fontId="3" fillId="0" borderId="25" xfId="0" applyNumberFormat="1" applyFont="1" applyBorder="1" applyAlignment="1">
      <alignment horizontal="right" vertical="center" wrapText="1"/>
    </xf>
    <xf numFmtId="4" fontId="3" fillId="0" borderId="26" xfId="0" applyNumberFormat="1" applyFont="1" applyBorder="1" applyAlignment="1">
      <alignment horizontal="right" vertical="center" wrapText="1"/>
    </xf>
    <xf numFmtId="4" fontId="3" fillId="0" borderId="27" xfId="0" applyNumberFormat="1" applyFont="1" applyBorder="1" applyAlignment="1">
      <alignment horizontal="right" vertical="center" wrapText="1"/>
    </xf>
    <xf numFmtId="4" fontId="3" fillId="0" borderId="28" xfId="0" applyNumberFormat="1" applyFont="1" applyBorder="1" applyAlignment="1">
      <alignment horizontal="right" vertical="center" wrapText="1"/>
    </xf>
    <xf numFmtId="4" fontId="3" fillId="0" borderId="29" xfId="0" applyNumberFormat="1" applyFont="1" applyBorder="1" applyAlignment="1">
      <alignment horizontal="right" vertical="center" wrapText="1"/>
    </xf>
    <xf numFmtId="4" fontId="3" fillId="0" borderId="30" xfId="0" applyNumberFormat="1" applyFont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4" fontId="4" fillId="2" borderId="31" xfId="0" applyNumberFormat="1" applyFont="1" applyFill="1" applyBorder="1" applyAlignment="1">
      <alignment horizontal="right" vertical="center" wrapText="1"/>
    </xf>
    <xf numFmtId="4" fontId="4" fillId="2" borderId="32" xfId="0" applyNumberFormat="1" applyFont="1" applyFill="1" applyBorder="1" applyAlignment="1">
      <alignment horizontal="right" vertical="center" wrapText="1"/>
    </xf>
    <xf numFmtId="4" fontId="4" fillId="2" borderId="3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Perdirbimas/perdirbimas2026_6men.xlsx" TargetMode="External"/><Relationship Id="rId2" Type="http://schemas.openxmlformats.org/officeDocument/2006/relationships/externalLinkPath" Target="file:///C:\Rinka\imones\2026\GS-2suvestines\Perdirbimas\perdirbimas2026_6men.xlsx" TargetMode="External"/><Relationship Id="rId1" Type="http://schemas.openxmlformats.org/officeDocument/2006/relationships/externalLinkPath" Target="/Rinka/imones/2026/GS-2suvestines/Perdirbimas/perdirbimas2026_6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6men"/>
      <sheetName val="2026_4men"/>
      <sheetName val="2026_5men"/>
      <sheetName val="2026_6men"/>
      <sheetName val="bendras1"/>
      <sheetName val="Sheet2"/>
      <sheetName val="Grūdų perdirbima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rapsų perdirbimas Lietuvoje* 2025 m.  birželio – 2026 m. birželio mėn., tonomis</v>
          </cell>
        </row>
        <row r="36">
          <cell r="B36" t="str">
            <v>* duomenys surinkti iš grūdų ir (arba) aliejinių augalų sėklų prekybos ir perdirbimo įmonių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67EA4-8864-43B1-95AE-149D931E1E91}">
  <dimension ref="B2:H38"/>
  <sheetViews>
    <sheetView showGridLines="0" showRowColHeaders="0" tabSelected="1" workbookViewId="0">
      <selection activeCell="L49" sqref="L49"/>
    </sheetView>
  </sheetViews>
  <sheetFormatPr defaultColWidth="5.6640625" defaultRowHeight="15" customHeight="1" x14ac:dyDescent="0.3"/>
  <cols>
    <col min="1" max="1" width="3.6640625" style="2" customWidth="1"/>
    <col min="2" max="2" width="17.6640625" style="2" customWidth="1"/>
    <col min="3" max="8" width="13.6640625" style="2" customWidth="1"/>
    <col min="9" max="16384" width="5.6640625" style="2"/>
  </cols>
  <sheetData>
    <row r="2" spans="2:8" ht="15" customHeight="1" x14ac:dyDescent="0.3">
      <c r="B2" s="1" t="str">
        <f>[1]bendras1!B3</f>
        <v>Grūdų ir rapsų perdirbimas Lietuvoje* 2025 m.  birželio – 2026 m. birželio mėn., tonomis</v>
      </c>
      <c r="C2" s="1"/>
      <c r="D2" s="1"/>
      <c r="E2" s="1"/>
      <c r="F2" s="1"/>
      <c r="G2" s="1"/>
      <c r="H2" s="1"/>
    </row>
    <row r="4" spans="2:8" ht="15" customHeight="1" x14ac:dyDescent="0.3">
      <c r="B4" s="3" t="s">
        <v>0</v>
      </c>
      <c r="C4" s="4">
        <v>2025</v>
      </c>
      <c r="D4" s="5">
        <v>2026</v>
      </c>
      <c r="E4" s="5"/>
      <c r="F4" s="6"/>
      <c r="G4" s="7" t="s">
        <v>1</v>
      </c>
      <c r="H4" s="5"/>
    </row>
    <row r="5" spans="2:8" ht="15" customHeight="1" x14ac:dyDescent="0.3">
      <c r="B5" s="3"/>
      <c r="C5" s="8" t="s">
        <v>2</v>
      </c>
      <c r="D5" s="8" t="s">
        <v>3</v>
      </c>
      <c r="E5" s="8" t="s">
        <v>4</v>
      </c>
      <c r="F5" s="8" t="s">
        <v>2</v>
      </c>
      <c r="G5" s="9" t="s">
        <v>5</v>
      </c>
      <c r="H5" s="10" t="s">
        <v>6</v>
      </c>
    </row>
    <row r="6" spans="2:8" ht="15" customHeight="1" x14ac:dyDescent="0.3">
      <c r="B6" s="11" t="s">
        <v>7</v>
      </c>
      <c r="C6" s="12">
        <v>71916.070999999996</v>
      </c>
      <c r="D6" s="13">
        <v>77474.368000000002</v>
      </c>
      <c r="E6" s="13">
        <v>101464.36499999999</v>
      </c>
      <c r="F6" s="14">
        <v>71373.675000000003</v>
      </c>
      <c r="G6" s="15">
        <f>((F6*100)/E6)-100</f>
        <v>-29.656411884113197</v>
      </c>
      <c r="H6" s="13">
        <f>((F6*100)/C6)-100</f>
        <v>-0.7542069421451032</v>
      </c>
    </row>
    <row r="7" spans="2:8" ht="15" customHeight="1" x14ac:dyDescent="0.3">
      <c r="B7" s="16" t="s">
        <v>8</v>
      </c>
      <c r="C7" s="17">
        <v>1727.05</v>
      </c>
      <c r="D7" s="18">
        <v>2401.0529999999999</v>
      </c>
      <c r="E7" s="18">
        <v>3059.5920000000001</v>
      </c>
      <c r="F7" s="19">
        <v>2438.509</v>
      </c>
      <c r="G7" s="20">
        <f>((F7*100)/E7)-100</f>
        <v>-20.299536670248841</v>
      </c>
      <c r="H7" s="18">
        <f>((F7*100)/C7)-100</f>
        <v>41.195043571407894</v>
      </c>
    </row>
    <row r="8" spans="2:8" ht="15" customHeight="1" x14ac:dyDescent="0.3">
      <c r="B8" s="16" t="s">
        <v>9</v>
      </c>
      <c r="C8" s="17">
        <v>1860.7449999999999</v>
      </c>
      <c r="D8" s="18">
        <v>20533.008000000002</v>
      </c>
      <c r="E8" s="18">
        <v>24656.374000000003</v>
      </c>
      <c r="F8" s="19">
        <v>11466.307000000001</v>
      </c>
      <c r="G8" s="20">
        <f>((F8*100)/E8)-100</f>
        <v>-53.495566704171502</v>
      </c>
      <c r="H8" s="18">
        <f>((F8*100)/C8)-100</f>
        <v>516.22129845841334</v>
      </c>
    </row>
    <row r="9" spans="2:8" ht="15" customHeight="1" x14ac:dyDescent="0.3">
      <c r="B9" s="16" t="s">
        <v>10</v>
      </c>
      <c r="C9" s="17">
        <v>24093.807000000001</v>
      </c>
      <c r="D9" s="18">
        <v>36419.898000000001</v>
      </c>
      <c r="E9" s="18">
        <v>43960.023999999998</v>
      </c>
      <c r="F9" s="19">
        <v>40886.705000000002</v>
      </c>
      <c r="G9" s="20">
        <f t="shared" ref="G9:G26" si="0">((F9*100)/E9)-100</f>
        <v>-6.9911677027291859</v>
      </c>
      <c r="H9" s="18">
        <f t="shared" ref="H9:H25" si="1">((F9*100)/C9)-100</f>
        <v>69.697985046530846</v>
      </c>
    </row>
    <row r="10" spans="2:8" ht="15" customHeight="1" x14ac:dyDescent="0.3">
      <c r="B10" s="16" t="s">
        <v>11</v>
      </c>
      <c r="C10" s="17">
        <v>32205.55</v>
      </c>
      <c r="D10" s="18">
        <v>1923.0080000000003</v>
      </c>
      <c r="E10" s="18">
        <v>2755.6390000000001</v>
      </c>
      <c r="F10" s="19">
        <v>3201.652</v>
      </c>
      <c r="G10" s="20">
        <f>((F10*100)/E10)-100</f>
        <v>16.185465512717741</v>
      </c>
      <c r="H10" s="18">
        <f>((F10*100)/C10)-100</f>
        <v>-90.058694852284773</v>
      </c>
    </row>
    <row r="11" spans="2:8" ht="15" customHeight="1" x14ac:dyDescent="0.3">
      <c r="B11" s="16" t="s">
        <v>12</v>
      </c>
      <c r="C11" s="17">
        <v>12028.919</v>
      </c>
      <c r="D11" s="18">
        <v>16160.151</v>
      </c>
      <c r="E11" s="18">
        <v>26961.595999999998</v>
      </c>
      <c r="F11" s="19">
        <v>13345.522000000001</v>
      </c>
      <c r="G11" s="20">
        <f t="shared" si="0"/>
        <v>-50.501735876466647</v>
      </c>
      <c r="H11" s="18">
        <f t="shared" si="1"/>
        <v>10.945314371141762</v>
      </c>
    </row>
    <row r="12" spans="2:8" ht="15" customHeight="1" x14ac:dyDescent="0.3">
      <c r="B12" s="21" t="s">
        <v>13</v>
      </c>
      <c r="C12" s="22">
        <v>1132.17</v>
      </c>
      <c r="D12" s="23">
        <v>2225.4650000000001</v>
      </c>
      <c r="E12" s="23">
        <v>2991.2200000000003</v>
      </c>
      <c r="F12" s="24">
        <v>1987.1010000000001</v>
      </c>
      <c r="G12" s="25">
        <f t="shared" si="0"/>
        <v>-33.568878250346017</v>
      </c>
      <c r="H12" s="23">
        <f t="shared" si="1"/>
        <v>75.512599697925225</v>
      </c>
    </row>
    <row r="13" spans="2:8" ht="15" customHeight="1" x14ac:dyDescent="0.3">
      <c r="B13" s="16" t="s">
        <v>9</v>
      </c>
      <c r="C13" s="26">
        <v>252.77</v>
      </c>
      <c r="D13" s="27">
        <v>1462.731</v>
      </c>
      <c r="E13" s="27">
        <v>1746.954</v>
      </c>
      <c r="F13" s="28">
        <v>948.98099999999999</v>
      </c>
      <c r="G13" s="20">
        <f>((F13*100)/E13)-100</f>
        <v>-45.677962899996217</v>
      </c>
      <c r="H13" s="18">
        <f t="shared" si="1"/>
        <v>275.43260671756934</v>
      </c>
    </row>
    <row r="14" spans="2:8" ht="15" customHeight="1" x14ac:dyDescent="0.3">
      <c r="B14" s="16" t="s">
        <v>10</v>
      </c>
      <c r="C14" s="29">
        <v>879.4</v>
      </c>
      <c r="D14" s="30">
        <v>762.73400000000004</v>
      </c>
      <c r="E14" s="30">
        <v>1244.2660000000001</v>
      </c>
      <c r="F14" s="31">
        <v>1038.1199999999999</v>
      </c>
      <c r="G14" s="20">
        <f>((F14*100)/E14)-100</f>
        <v>-16.567679258293666</v>
      </c>
      <c r="H14" s="18">
        <f t="shared" si="1"/>
        <v>18.048669547418683</v>
      </c>
    </row>
    <row r="15" spans="2:8" ht="15" customHeight="1" x14ac:dyDescent="0.3">
      <c r="B15" s="21" t="s">
        <v>14</v>
      </c>
      <c r="C15" s="12">
        <v>16099.009</v>
      </c>
      <c r="D15" s="13">
        <v>15615.759999999998</v>
      </c>
      <c r="E15" s="13">
        <v>16035.505000000001</v>
      </c>
      <c r="F15" s="14">
        <v>14239.672</v>
      </c>
      <c r="G15" s="25">
        <f t="shared" si="0"/>
        <v>-11.199104736645353</v>
      </c>
      <c r="H15" s="23">
        <f t="shared" si="1"/>
        <v>-11.549387915740652</v>
      </c>
    </row>
    <row r="16" spans="2:8" ht="15" customHeight="1" x14ac:dyDescent="0.3">
      <c r="B16" s="16" t="s">
        <v>9</v>
      </c>
      <c r="C16" s="17">
        <v>25.236000000000001</v>
      </c>
      <c r="D16" s="18">
        <v>51.183999999999997</v>
      </c>
      <c r="E16" s="18">
        <v>45</v>
      </c>
      <c r="F16" s="19">
        <v>9.9369999999999994</v>
      </c>
      <c r="G16" s="20">
        <f t="shared" si="0"/>
        <v>-77.917777777777786</v>
      </c>
      <c r="H16" s="18">
        <f t="shared" si="1"/>
        <v>-60.623712157235701</v>
      </c>
    </row>
    <row r="17" spans="2:8" ht="15" customHeight="1" x14ac:dyDescent="0.3">
      <c r="B17" s="16" t="s">
        <v>10</v>
      </c>
      <c r="C17" s="17">
        <v>5277.9970000000003</v>
      </c>
      <c r="D17" s="18">
        <v>5478.2650000000003</v>
      </c>
      <c r="E17" s="18">
        <v>5736.41</v>
      </c>
      <c r="F17" s="19">
        <v>5860.0259999999998</v>
      </c>
      <c r="G17" s="20">
        <f>((F17*100)/E17)-100</f>
        <v>2.1549366241255399</v>
      </c>
      <c r="H17" s="18">
        <f>((F17*100)/C17)-100</f>
        <v>11.027459848878266</v>
      </c>
    </row>
    <row r="18" spans="2:8" ht="15" customHeight="1" x14ac:dyDescent="0.3">
      <c r="B18" s="32" t="s">
        <v>15</v>
      </c>
      <c r="C18" s="29">
        <v>10795.776</v>
      </c>
      <c r="D18" s="30">
        <v>10086.311</v>
      </c>
      <c r="E18" s="30">
        <v>10254.094999999999</v>
      </c>
      <c r="F18" s="31">
        <v>8369.7090000000007</v>
      </c>
      <c r="G18" s="33">
        <f t="shared" si="0"/>
        <v>-18.376911858140573</v>
      </c>
      <c r="H18" s="30">
        <f t="shared" si="1"/>
        <v>-22.472372527922033</v>
      </c>
    </row>
    <row r="19" spans="2:8" ht="15" customHeight="1" x14ac:dyDescent="0.3">
      <c r="B19" s="16" t="s">
        <v>16</v>
      </c>
      <c r="C19" s="26">
        <v>5377.5690000000004</v>
      </c>
      <c r="D19" s="27">
        <v>5857.018</v>
      </c>
      <c r="E19" s="27">
        <v>7155.1629999999996</v>
      </c>
      <c r="F19" s="28">
        <v>6977.1079999999993</v>
      </c>
      <c r="G19" s="20">
        <f t="shared" si="0"/>
        <v>-2.4884827920761552</v>
      </c>
      <c r="H19" s="18">
        <f t="shared" si="1"/>
        <v>29.744648557740476</v>
      </c>
    </row>
    <row r="20" spans="2:8" ht="15" customHeight="1" x14ac:dyDescent="0.3">
      <c r="B20" s="16" t="s">
        <v>17</v>
      </c>
      <c r="C20" s="17">
        <v>2355.8689999999997</v>
      </c>
      <c r="D20" s="18">
        <v>2493.2739999999999</v>
      </c>
      <c r="E20" s="18">
        <v>2349.5419999999999</v>
      </c>
      <c r="F20" s="19">
        <v>2538.2910000000002</v>
      </c>
      <c r="G20" s="20">
        <f t="shared" si="0"/>
        <v>8.0334380062156896</v>
      </c>
      <c r="H20" s="18">
        <f t="shared" si="1"/>
        <v>7.7432998184534227</v>
      </c>
    </row>
    <row r="21" spans="2:8" ht="15" customHeight="1" x14ac:dyDescent="0.3">
      <c r="B21" s="16" t="s">
        <v>18</v>
      </c>
      <c r="C21" s="17">
        <v>5614.5569999999998</v>
      </c>
      <c r="D21" s="18">
        <v>2496.7089999999998</v>
      </c>
      <c r="E21" s="18">
        <v>2916.5769999999998</v>
      </c>
      <c r="F21" s="19">
        <v>5768.2790000000005</v>
      </c>
      <c r="G21" s="20">
        <f t="shared" si="0"/>
        <v>97.775645902714075</v>
      </c>
      <c r="H21" s="18">
        <f>((F21*100)/C21)-100</f>
        <v>2.7379185926868388</v>
      </c>
    </row>
    <row r="22" spans="2:8" ht="15" customHeight="1" x14ac:dyDescent="0.3">
      <c r="B22" s="16" t="s">
        <v>19</v>
      </c>
      <c r="C22" s="17">
        <v>9864.2950000000001</v>
      </c>
      <c r="D22" s="18">
        <v>13474.946</v>
      </c>
      <c r="E22" s="18">
        <v>8859.6589999999997</v>
      </c>
      <c r="F22" s="19">
        <v>7919.7690000000002</v>
      </c>
      <c r="G22" s="20">
        <f>((F22*100)/E22)-100</f>
        <v>-10.608647578874084</v>
      </c>
      <c r="H22" s="18">
        <f t="shared" si="1"/>
        <v>-19.71277217479809</v>
      </c>
    </row>
    <row r="23" spans="2:8" ht="15" customHeight="1" x14ac:dyDescent="0.3">
      <c r="B23" s="34" t="s">
        <v>20</v>
      </c>
      <c r="C23" s="35">
        <v>324.892</v>
      </c>
      <c r="D23" s="36">
        <v>716.33600000000001</v>
      </c>
      <c r="E23" s="36">
        <v>917.49599999999998</v>
      </c>
      <c r="F23" s="37">
        <v>1031.451</v>
      </c>
      <c r="G23" s="38">
        <f t="shared" si="0"/>
        <v>12.420217635826219</v>
      </c>
      <c r="H23" s="36">
        <f>((F23*100)/C23)-100</f>
        <v>217.47503785873459</v>
      </c>
    </row>
    <row r="24" spans="2:8" ht="15" customHeight="1" x14ac:dyDescent="0.3">
      <c r="B24" s="16" t="s">
        <v>21</v>
      </c>
      <c r="C24" s="39">
        <v>8.8140000000000001</v>
      </c>
      <c r="D24" s="40">
        <v>0</v>
      </c>
      <c r="E24" s="40">
        <v>22.765000000000001</v>
      </c>
      <c r="F24" s="41">
        <v>0.3</v>
      </c>
      <c r="G24" s="20">
        <f t="shared" si="0"/>
        <v>-98.682187568636067</v>
      </c>
      <c r="H24" s="30">
        <f t="shared" ref="H24" si="2">((F24*100)/C24)-100</f>
        <v>-96.596324029952342</v>
      </c>
    </row>
    <row r="25" spans="2:8" ht="15" customHeight="1" x14ac:dyDescent="0.3">
      <c r="B25" s="34" t="s">
        <v>22</v>
      </c>
      <c r="C25" s="17">
        <v>16905.641</v>
      </c>
      <c r="D25" s="18">
        <v>50559.652000000002</v>
      </c>
      <c r="E25" s="18">
        <v>51541.550999999999</v>
      </c>
      <c r="F25" s="19">
        <v>34832.163</v>
      </c>
      <c r="G25" s="42">
        <f>((F25*100)/E25)-100</f>
        <v>-32.4192572318982</v>
      </c>
      <c r="H25" s="36">
        <f t="shared" si="1"/>
        <v>106.03870033676924</v>
      </c>
    </row>
    <row r="26" spans="2:8" ht="15" customHeight="1" x14ac:dyDescent="0.3">
      <c r="B26" s="43" t="s">
        <v>23</v>
      </c>
      <c r="C26" s="44">
        <v>129640.48300000001</v>
      </c>
      <c r="D26" s="44">
        <v>170935.568</v>
      </c>
      <c r="E26" s="44">
        <v>194347.92600000001</v>
      </c>
      <c r="F26" s="44">
        <v>146736.31599999999</v>
      </c>
      <c r="G26" s="45">
        <f t="shared" si="0"/>
        <v>-24.49813125353343</v>
      </c>
      <c r="H26" s="46">
        <f>((F26*100)/C26)-100</f>
        <v>13.187109924605878</v>
      </c>
    </row>
    <row r="27" spans="2:8" ht="15" customHeight="1" x14ac:dyDescent="0.3">
      <c r="B27" s="47"/>
      <c r="C27" s="48"/>
      <c r="D27" s="48"/>
      <c r="E27" s="48"/>
      <c r="F27" s="48"/>
      <c r="G27" s="48"/>
      <c r="H27" s="48"/>
    </row>
    <row r="28" spans="2:8" s="50" customFormat="1" ht="15" customHeight="1" x14ac:dyDescent="0.3">
      <c r="B28" s="49" t="str">
        <f>[1]bendras1!B36</f>
        <v>* duomenys surinkti iš grūdų ir (arba) aliejinių augalų sėklų prekybos ir perdirbimo įmonių</v>
      </c>
      <c r="C28" s="49"/>
      <c r="D28" s="49"/>
      <c r="E28" s="49"/>
      <c r="F28" s="49"/>
      <c r="G28" s="49"/>
    </row>
    <row r="29" spans="2:8" s="50" customFormat="1" ht="15" customHeight="1" x14ac:dyDescent="0.3">
      <c r="B29" s="49" t="s">
        <v>26</v>
      </c>
      <c r="C29" s="49"/>
      <c r="D29" s="49"/>
      <c r="E29" s="49"/>
      <c r="F29" s="49"/>
      <c r="G29" s="49"/>
    </row>
    <row r="30" spans="2:8" s="50" customFormat="1" ht="15" customHeight="1" x14ac:dyDescent="0.3">
      <c r="B30" s="49" t="s">
        <v>27</v>
      </c>
      <c r="C30" s="49"/>
      <c r="D30" s="49"/>
      <c r="E30" s="49"/>
      <c r="F30" s="49"/>
      <c r="G30" s="49"/>
    </row>
    <row r="31" spans="2:8" s="50" customFormat="1" ht="15" customHeight="1" x14ac:dyDescent="0.3">
      <c r="F31" s="51" t="s">
        <v>24</v>
      </c>
      <c r="G31" s="51"/>
      <c r="H31" s="51"/>
    </row>
    <row r="32" spans="2:8" s="50" customFormat="1" ht="15" customHeight="1" x14ac:dyDescent="0.3">
      <c r="C32" s="51" t="s">
        <v>25</v>
      </c>
      <c r="D32" s="51"/>
      <c r="E32" s="51"/>
      <c r="F32" s="51"/>
      <c r="G32" s="51"/>
      <c r="H32" s="51"/>
    </row>
    <row r="33" spans="2:8" s="50" customFormat="1" ht="15" customHeight="1" x14ac:dyDescent="0.3"/>
    <row r="34" spans="2:8" ht="15" customHeight="1" x14ac:dyDescent="0.3">
      <c r="B34" s="50"/>
      <c r="C34" s="50"/>
      <c r="D34" s="50"/>
      <c r="E34" s="50"/>
      <c r="F34" s="50"/>
      <c r="G34" s="50"/>
      <c r="H34" s="50"/>
    </row>
    <row r="35" spans="2:8" ht="15" customHeight="1" x14ac:dyDescent="0.3">
      <c r="B35" s="50"/>
      <c r="C35" s="50"/>
      <c r="D35" s="50"/>
      <c r="E35" s="50"/>
      <c r="F35" s="50"/>
      <c r="G35" s="50"/>
      <c r="H35" s="50"/>
    </row>
    <row r="36" spans="2:8" ht="15" customHeight="1" x14ac:dyDescent="0.3">
      <c r="B36" s="50"/>
      <c r="C36" s="50"/>
      <c r="D36" s="50"/>
      <c r="E36" s="50"/>
      <c r="F36" s="50"/>
      <c r="G36" s="50"/>
      <c r="H36" s="50"/>
    </row>
    <row r="37" spans="2:8" ht="15" customHeight="1" x14ac:dyDescent="0.3">
      <c r="B37" s="50"/>
      <c r="C37" s="50"/>
      <c r="D37" s="50"/>
      <c r="E37" s="50"/>
      <c r="F37" s="50"/>
      <c r="G37" s="50"/>
      <c r="H37" s="50"/>
    </row>
    <row r="38" spans="2:8" ht="15" customHeight="1" x14ac:dyDescent="0.3">
      <c r="B38" s="50"/>
      <c r="C38" s="50"/>
      <c r="D38" s="50"/>
      <c r="E38" s="50"/>
      <c r="F38" s="50"/>
      <c r="G38" s="50"/>
      <c r="H38" s="50"/>
    </row>
  </sheetData>
  <mergeCells count="9">
    <mergeCell ref="B29:G29"/>
    <mergeCell ref="B30:G30"/>
    <mergeCell ref="F31:H31"/>
    <mergeCell ref="C32:H32"/>
    <mergeCell ref="B2:H2"/>
    <mergeCell ref="B4:B5"/>
    <mergeCell ref="D4:F4"/>
    <mergeCell ref="G4:H4"/>
    <mergeCell ref="B28:G2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perdirbimas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2026-07-20T12:32:51Z</dcterms:created>
  <dcterms:modified xsi:type="dcterms:W3CDTF">2026-07-20T12:39:54Z</dcterms:modified>
</cp:coreProperties>
</file>