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6\liepa\"/>
    </mc:Choice>
  </mc:AlternateContent>
  <xr:revisionPtr revIDLastSave="0" documentId="8_{6401F543-1E11-4D1D-8BB8-9033160DD619}" xr6:coauthVersionLast="47" xr6:coauthVersionMax="47" xr10:uidLastSave="{00000000-0000-0000-0000-000000000000}"/>
  <bookViews>
    <workbookView xWindow="28680" yWindow="-120" windowWidth="29040" windowHeight="17520" xr2:uid="{9D2C8289-3788-4E55-BBE0-9DFD5610AB0D}"/>
  </bookViews>
  <sheets>
    <sheet name="25_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0" i="1" l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<sst xmlns="http://schemas.openxmlformats.org/spreadsheetml/2006/main" count="40" uniqueCount="29">
  <si>
    <t xml:space="preserve">Grūdų  ir aliejinių augalų sėklų  supirkimo kiekių suvestinė ataskaita (2026 m. 25 – 27 sav.) pagal GS-1*, t </t>
  </si>
  <si>
    <t xml:space="preserve">                      Data
Grūdai</t>
  </si>
  <si>
    <t>Pokytis, %</t>
  </si>
  <si>
    <t>27 sav.  (06 30–07 06)</t>
  </si>
  <si>
    <t>25  sav.  (06 15–21)</t>
  </si>
  <si>
    <t>26  sav.  (06 22–28)</t>
  </si>
  <si>
    <t>27  sav.  (06 29–07 05)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</si>
  <si>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</si>
  <si>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</si>
  <si>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</si>
  <si>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</si>
  <si>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</si>
  <si>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</si>
  <si>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</si>
  <si>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</si>
  <si>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</si>
  <si>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</si>
  <si>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Miežiai</t>
  </si>
  <si>
    <t xml:space="preserve">   salykliniai</t>
  </si>
  <si>
    <t>Kvietrugiai</t>
  </si>
  <si>
    <t>Kukurūzai</t>
  </si>
  <si>
    <t>Žirniai</t>
  </si>
  <si>
    <t>Iš viso</t>
  </si>
  <si>
    <t>* preliminarūs duomenys</t>
  </si>
  <si>
    <t>** lyginant 2026 m. 27 savaitę su  26 savaite</t>
  </si>
  <si>
    <t>*** lyginant 2026 m. 27 savaitę su  2025 m. 27 savaite</t>
  </si>
  <si>
    <t>Pastaba: grūdų bei aliejinių augalų sėklų 25 ir 26 savaičių supirkimo kiekiai patikslinti  2026-07-09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</si>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</sst>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E09D735-3DCC-4640-AEB3-5D7FFEEAE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6E37A268-323D-41F7-A035-51E6D3A9E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0E3D80A-B828-46EA-BB4A-B4D0B21C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794C2277-7AC6-43A0-A609-6BB34E54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22732E4E-5984-4932-9D8E-18758B46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E26B3DBD-9AD0-4FB5-A3A7-0EB56DFE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679B917F-C7AC-48EB-8AFA-25FCD486C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36CF0EEF-DC74-425C-B198-271AFB300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B9F0CAA2-7749-46B6-A37F-3A504865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929743A-10F8-47D8-AFE1-DE368752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F0FD47A-2335-419C-9465-95BB22B0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7617CCA-8A35-40DD-B718-963B0E74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92839939-574F-4F23-AFA0-BB0E1EAF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CD314E40-A184-476C-9D63-AF94988E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57BEB0E-FE46-4148-893D-ED95BE8E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0C10BFE8-9BDC-4F4D-A45A-37767D749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B0D03B0-271B-4A00-9B8A-0D3943063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FF5110A-6A43-4FCE-BB6E-B1D2D1EA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20C37A12-4C4A-4DEE-AF76-5FAFE826D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2DC79D8D-B1AF-4AB1-90E2-761C47782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9D6D8D2C-5030-475F-A6DA-96795185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A4E059AA-8738-4312-82AD-043C5BD4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475BC0F-CEAA-4B77-B734-B644825D7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55E8999E-FA27-4C86-957B-9BADE2BC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74CF0C0E-90B0-4D67-8271-1F1DD7D8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702BC96C-044B-4D59-9C37-4C07EF95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3677063C-CE6F-4A67-ADD8-73D243BC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93E6F727-E996-4D1A-B5CE-AFE43B7F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1D006A62-64F1-4D5A-937D-31641FC7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602DF3EE-D0D0-4627-8E01-10675079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004992A3-9DBF-4CF3-BBC3-4A2FDB03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E9F40A24-09C8-46C7-BDEB-AB839520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8A06F88F-D22E-4052-AF84-454A3F618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7C994502-AAA0-4564-883B-DC96A950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19219C38-1F5E-4DC3-8932-9B732AD06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42E18FDB-D8DA-40F6-BE86-6FF0D6CF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E88E4953-AB85-4293-AE7F-6E997DEC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29C84E0E-5567-48F9-86B3-9D0B6280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36F29BEC-1F4B-44C8-AB03-3F818BBE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173B6E6-D672-4BBB-9DA4-D4B22E527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DE8C16F8-E7E2-4D94-BA33-1B5DFD15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F2FCF93-CC12-45AD-A59B-D17D913DC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1E88A1A3-750A-4219-BE0A-9423F766E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E14D4562-F181-4AC6-8701-C9FAE5AC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3B176B67-D362-4018-B27F-5976C12A3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3C9D0E46-7240-4F03-8CAD-C2A87E70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4293218C-6835-4215-9BE9-1EEF7B056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2D2C642F-B004-4135-9610-E9E1AAC4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C5C823DA-07E8-4DD5-B49D-F76241CC6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3AEB113E-74A7-45D1-8CCB-DBC134E1C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12DF11F0-C58C-46F7-9E8A-F0C11D6A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F15CB98E-F711-40BF-8F79-5E3B318EC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EAD380F2-9237-409A-A40D-5E98EC0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6484740E-BB9C-4C09-9CE8-6190CDCE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AAE196B2-69E5-43A5-A532-5B1DDCA18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3CCAB940-B94F-4820-B1A8-4B42E1ED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D790C1BC-84F1-4878-B265-814741996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B8D3F705-A114-4D0E-8FAF-D4ED73207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B9A97D38-9802-4411-9C02-1FF40471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0335130C-29FE-4240-8868-ED4345B2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AA977CED-BC27-4485-B63E-8C71B028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0E77C41A-CDD4-43E0-96E6-5DAF7B30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96BC1C33-1827-4665-B818-ECC95A09A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6E5787AF-5D3B-46AF-A002-C7A59D53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CD605D9-25B7-4D34-AFF4-3DBAB706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23ADAD15-B368-4951-98A8-6ADF531D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8DD20748-73F2-4CF1-BE2F-ED62F651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A429E7D3-5AD7-4177-82DC-805C7AD0C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E29F4010-A5B9-4646-9D4F-97863CFED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CFB1739E-89A9-4806-8B56-E6B622287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E12ABB7F-5854-46D3-82E0-421B9A1A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5B722C2D-243B-45DF-A06C-EC0381D4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3B0815B2-9FA6-4652-9998-7BCCD301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645C1B4A-3FB1-4A14-93EA-E3FABE22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F418C76E-FC05-495E-93E3-F383F9CA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69B4FD67-E045-40E3-8BC4-443E1B93A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6BCCA330-8F02-43C7-B288-4C947992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B26027C5-B186-4CED-8402-53F52BCA4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727674E5-1758-46B9-BB84-24288533D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2FE4BB69-4795-4D13-AF28-666FDDC8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1AEB5008-F024-4CB1-981E-287644E0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2A5703B0-0233-4C90-B9F3-0CB1454C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8546FE38-29E0-474D-8BFC-1CA42B459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7F575EC0-B389-4FC6-B36F-64587810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D69FB192-A89C-4BB0-A3B8-5A4EB74C4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0FD916BB-8DDF-4C2B-82FE-1DCB3C78F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8E63A4A2-9674-4664-9E24-ABF56A110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49A514FC-A4CA-4620-A2A3-5EB7296E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3ACBEB4A-CFE7-4784-9BCB-DC7C584C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43A55D2-B260-43D7-A11D-9462C0BD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16ECB397-3ED2-4C96-BD04-3278DC80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0E210D78-EEF4-49B8-A9E8-4EC85C327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8D5A0D41-942C-42A7-A2EB-BB40362F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0CB63CCB-A65A-4929-B82E-A43EC4C4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B123AA1-0517-4A5B-829F-E2E84476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3EC084FC-EAE4-4820-904D-FF2B13E5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6ED3035B-9F77-4804-AC03-7CB381BA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E8F67302-C449-405F-AF18-7D73520E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B21E863F-EBBC-41DC-AE16-141F73907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BFD4AA8B-EA96-4CFA-AA6F-2F8EAA169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5467305F-192F-42AE-A3DF-E05156B2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5740FE98-2EC4-4B32-B491-046CEFB4D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854B5399-7082-45A4-9E89-C6C69B02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999CC646-6E50-4F69-ADE9-ACE75B46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F3FE3A40-75C3-4025-A6F7-A2284B56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1087D19D-16E8-4268-98D6-FC18256F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58097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C7DB83E-8001-4BD7-8EB5-FDD9471D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58D7F46D-050A-4A38-A52F-09A69EC7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483A20F4-E178-4603-818F-B9B81F5C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46BD5F68-5B21-41E8-AEFC-AD3D5CBE4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DE658F1E-3075-44F1-A429-CE5287F84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71BA5103-F211-4204-9A0A-80F99BCA8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8BC1F933-8653-4452-BC4C-1F048DF05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1733EC8A-9FF4-435F-A831-DC874D352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79FA4019-0616-4A0F-87B7-A0156543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C3903C55-9E20-4B81-AEC2-48B8B901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F9D445C1-1DF2-4566-8C5C-1D79C4150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48661A0A-DA9F-43D9-AF0B-6E5CC8F14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0255D892-5A0F-4A8A-B2DE-B18528E3D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A9E1997E-186A-486C-B9CA-4232770F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B5C0039D-8E66-44DC-B17C-542D27B8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8DA8F606-3538-4F3F-BA07-B6435BE4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F7B8CF54-C95A-435D-9236-29B8D035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87FDD4BA-9C13-444B-AEDB-7681A356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B43B9EA5-C97C-4402-9D3A-ADB887F6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CE13D33-E2BC-4CEC-8F5F-8CBBED63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3F3A2950-FA9B-4D76-BE55-A3DE9AC7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34A61A59-5EC9-45C6-9AD2-843B15718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A0A1E0DC-71FE-43DF-A540-5C32ADF6E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228E86A-172F-440F-87F6-49A9E7784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8F6D9828-99E9-4EDA-8366-02E63A67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603F4D1C-F4BB-453B-A0DB-33BB506C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CD90BB33-8712-4D9D-BFF2-C5AED552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6058E59B-3FE3-423F-9C7A-DD9CAB5C9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13557E40-D380-4AF8-93EA-6D593742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4F55B77F-D0BE-418F-8B5E-07A993433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95C6B8F4-9D40-4503-8DFD-603EA07D5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116F692E-D6F0-4C03-A511-29D04B50E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F5376AB-1E5C-4796-B2D0-B7B1B570D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C3CFE341-A857-4313-8C90-9D4AD8C4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948953C7-BDC9-492F-A5DB-519B4253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D8CA45F-C95E-4B20-872D-CCB20657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F6D01BF7-C9F6-49AF-8012-1A3E65A8A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17D41DD4-F918-4559-8608-A84D94F2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208DC7E6-7B24-4C33-8CB7-E2DF6DC2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B5444501-CE20-4F60-B9FA-F1A838308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6C7A9256-638E-4F74-965F-0715FD82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6852151C-A210-41A4-BEC3-7731F256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6511773A-4CCC-42B4-A4ED-585480AB1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6F8BD587-EDC9-481B-9694-C81D783E7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EA861A57-9C36-40D5-8951-D8A636D3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AFF87ED7-F9E9-4437-B3D7-3A943E7B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E8CB7EE3-7E1F-4C0A-A344-96DD16DE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0D3E75CD-BF16-42F2-97DC-02EBC6E3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E2E06542-11F4-4153-AF76-26565DE3B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C7362106-D501-4269-AB24-0F8233C4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86205C08-A19C-46B2-AFB1-D8FBB49F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86356D29-96CB-43C6-89A8-DEFF7AD8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68B6AABA-0FF4-4F6C-88A0-6A9B1234D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1DFA4574-A901-4F7A-9F14-B117C125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A1884185-66E8-4CCB-91B6-BC94DE867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0E4F7DBD-5EAE-4998-ACEB-BB1E2C37B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8F7AA5B8-33B0-4A84-92BA-FAD7EC89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3BCCE315-79EB-48ED-AE21-5B6BE6FD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DFA9888-F48D-44B0-95EA-8A188C4C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0F2B45A9-2D17-47D5-A788-E8245BE8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8F095BAF-356B-466C-A27B-5A93A3BB5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08130E6B-0E16-4BED-90A2-2D38C070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61576140-2863-4A56-AD08-913DC8D92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9CBE5ACF-0B34-4DAA-B5B2-FE146919B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6964E544-7A66-4873-9AB7-52139C918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8F6F51DB-A655-40E2-83C1-9D85F4AE5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3482765D-F22D-4FFC-92CB-09EA6B7F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D3EF39A6-CB54-4ABF-AB82-49E229656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B670353-4A4D-4CCC-BDD0-67B20BEE5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E3556459-4456-4BEF-8829-DB2A0CB5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0130B46-EA8E-435F-9109-7110590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8ABCEBAC-13D6-4B48-8BEC-9B233250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258D141A-E85F-43AA-B56A-0B75F63CD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F3547224-F47C-4E44-967F-85D5A1381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556DE2D5-BC03-41C8-8C06-089DE6A6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6C758BC-95ED-433F-BB07-BDF66960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91B08703-53B8-4180-BABC-B4296D72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3BD26C4D-49F9-4F94-855E-E5684733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9889E49A-6E9E-42CA-888C-2319DC6E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9A50AED3-0E47-48E5-9278-C5B6D009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1CDBC61E-DA0A-4155-B83F-AD9ADA496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2D1559E2-3300-45B3-AF9C-EFEBD033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51B9366D-01D0-4A90-B00D-43737CB3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F4665898-6E0B-4669-A379-2A5DFA603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4287E803-B126-42A3-9301-26250C02C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C17B8144-E7D8-4A95-9ACC-C6CC43BE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89C8EB9F-4073-4129-A711-19D4A6C7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47FE1959-FB4A-46D9-8F48-1DB308042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527B4858-D2DA-4A29-B91B-756E3B7A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FB778687-59E5-4E28-857A-A59B1172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9CBC1C0F-C4E0-4B59-ADB4-DF20EF26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3FE065E1-31D9-4269-9878-5976CF565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8FBA886-51B3-4220-AFF9-5A2DCA8CD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F114D1FF-7DA1-41B8-8130-F46C9D6C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DDD9A506-45C3-4397-A901-B4415BB3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F48B4C2-29CE-41EE-A478-160E2C276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86749B49-1EDC-44AE-A17E-C74FD2436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A18632B-EF93-44A6-B2A1-7D4B503C7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0774E435-C5CA-4A84-8F22-05439279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98E42545-F2C7-4F33-8FDD-464B823C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F12011C6-6FDB-4634-8CD5-9280C1BE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4C69DFAE-AEAB-45DA-918B-CB72E6A7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32730F93-8180-446B-AB63-76C5440ED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AB0D2822-6C21-4C0E-AD72-5F0547D7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D1C03A21-084A-41A7-AB7E-3F4667AD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919D0ABA-5954-4A99-A963-0F5DDB6C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6412498C-815D-40A1-A77A-8351AB3BB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803BA20-5A21-44A3-AD41-8FC4A778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118F026A-B32F-4145-849A-CD153D124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ED26677D-719E-40D4-A472-63E15BFF0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7C0419EA-BDC2-42BD-8126-B2D784A5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EFF43B0B-992A-403E-AD85-68E73D9B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77EA5CF7-B4FD-4E02-AC09-BDD594D8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C2A5EC24-AE99-4B10-9489-0BC1DAA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FC3ADC66-2974-4FB8-A060-B38753A40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FA61512B-99DF-43CD-98C4-94FF87E1C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A9128752-5C47-4E53-BFED-B5B4464B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AC3A4B1C-4EAE-443D-8441-E31EF6F5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76687191-CF95-4050-B2A8-30F1C220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171177E6-4764-4A59-B858-26340E42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5281B5A8-9E07-46B1-A65D-80C07471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E79DE5F1-626F-449E-8690-F9AE6CB6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540D2A83-144E-47F7-A017-A92AFA1E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3CA1AAB7-5211-4AF2-A7AF-413D95DCD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599E011A-0F9B-4376-A983-DF7BF4279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5A10E702-B74B-467E-BE00-7ECA3F12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38AE2BAF-EA2E-473A-8708-9F8F9E89A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97D34F02-D020-4E06-B7A1-86CF104D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C5330118-1281-4301-BF6A-FF469E9D8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447D8F61-026A-4EAF-907C-87ACC036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C6CCF0B4-F549-462C-96E4-CBAD3079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BF91D1F4-C6B8-4CB8-A6D8-A8292359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952569B0-4760-4FAD-AB76-C346AD78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3AF2A9B1-037C-40E4-9DA4-C1A00855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9B67151D-BD7B-404E-9655-05A0C145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D36D2C74-DD60-4EFD-9F12-476E8A768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545A5936-FCF5-4F8C-B75C-502F9B36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C0E1F75C-2EDE-43C8-91EE-9DA78800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C0B1F4C2-7652-4558-A4C2-B4E12C218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AEE0660F-B5CB-4A22-8509-B67AD612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011D82DF-4473-4197-A6BB-22A5960F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ECC94E34-FAB5-4016-B725-E87190D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3793FF37-FB19-41D2-93E2-7B8DE801D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FED62A9B-8C76-4C10-8780-B775AA4B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A076A6E7-39EB-48D9-81C5-0865F695D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4BBF593A-77B6-4A43-9643-67BAF997F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EE59CBA6-0E23-4541-AC99-C72E6509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9F8ABC22-5B87-46B3-897C-0ADB97A1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D1B8900A-37D3-4F62-8FB4-144E658B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B0EF6DBB-B215-42B9-B864-2127F9E6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E8E5FBAB-CE40-48D8-BCDD-D80A4685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0C5BC918-4459-4E28-A38C-9ECF689C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1753265E-D080-468C-A120-8B891D07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94478FDA-70D9-4FAF-BB70-EC4B46451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BDE9A0E5-57D4-4786-BFAC-D0F5FED54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5B3ACA0D-36FC-4739-9340-90C9B969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D4AFC23-85DE-4949-9328-A4C04F32E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EB124197-1146-40D6-9692-35F6BD57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8B423621-1942-44F0-8C41-913EA50B1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D30B15D1-84AE-44BC-A704-292E417A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1D4657FB-D09C-497E-8812-55FDEFF8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A0C0F3BD-FFB9-4506-A721-5F8197A2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6DAD8B50-AD4B-4D43-9B60-2B2965FC5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2F550037-BFE6-440A-932F-71E73D56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B5F0E6BF-1644-4462-A83E-F67B115F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10419593-33D3-41FF-B053-844CA97EA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BE925D66-49EF-462E-A177-EF3A5AFA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ECC867A3-9DD0-4152-85B4-B33676A5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09B4C81F-1E23-436E-ABB0-AC1BE9402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613B6BE2-09F0-4D0B-9A82-BB09AE7D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967B5684-E574-4F2F-B94E-9A5BE1389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B3A538C7-4CD9-4D40-842B-75D9C1EE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E3A0B9E8-6109-45D4-A75A-5726CC18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01F2D76D-FC91-4A58-B12C-FAE4AB9A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2F37527F-E9D9-47D2-9A64-A2789E163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CCABC86A-6B4D-47BE-AFF8-D30D36FF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96D64F68-D33F-4AA9-80D0-3AE32E1AA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9258CD11-87AE-4117-89F3-13C29344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0A78A5ED-E5C7-44AA-A40B-47187C98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A6D706E4-1EE1-4788-822D-1F7D458A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9E1CDA19-3F8C-47B7-BEBD-E16C4F2D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FDF1320F-7906-476B-B73F-7AD7F7C74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CAC216FF-592C-4B8D-A2A6-4425C463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D8C73928-664D-4B84-8FFB-CA69C931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27B709B0-86D7-473E-A496-92AD0716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4A8C27CB-7F64-47CA-815A-B2851F4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84063118-C2CA-4076-8535-44BF68D58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1D665FCA-308E-45A4-9CC4-E5D1D918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6F5116A7-EA07-46CB-9006-E74A5A5E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442E5678-2EE6-40FD-937A-417775263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578704DF-201D-4B01-8D76-31CA5542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31D6E2EF-0B7B-4933-8C20-E35B6CCCD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6B12F758-A02A-49EF-8251-EE10B427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06600A4A-922C-4576-8264-53525147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D7767A47-145A-4D74-B8CB-E0B8D6E17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043AF516-F231-4E36-9159-5AD57370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30840190-07B1-4DE3-BE2A-818926B2A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BC2F7B08-1E62-445A-B543-39C6C2BD9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E1987E9E-A173-41A8-BE72-E37502CF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1F84A7F9-9BA5-43C2-A1E5-2271653AD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9A87A5ED-49C3-4F1A-8302-D462673B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15B62E35-3243-4D61-8D79-CA51C99D6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0F893481-4330-450B-AAEB-723D785F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15C2EFDB-7E0B-43BB-A55B-8BAF9624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8B21E8F1-9A21-4693-BC4A-EC29B395D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A04C5582-E355-4CA5-9858-86F9A3FF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AA84140A-C574-4B39-98BC-A1D8FD1A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F590A094-CB98-4CCD-A627-72FD7F94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EBA54EC4-7FB8-4C9C-8D38-07742CA57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20168B4B-2CAD-4E3F-AFF0-C065ACC2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C2935A60-C5D6-453D-BB86-4734F1B2E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3DB9FCA7-540D-4110-8F0B-46E9DBA28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48A5F8BB-067A-4615-8FED-6C05341A8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EB108D73-29F5-4D3B-B74C-6F6A6A168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717DAA45-CF39-42D5-AF75-90411760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4D93932C-221D-4E2D-B1FB-98347F8C8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80B0FA74-B2AD-4467-AD68-A986F41B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E1D825F0-E0E3-4C21-B2AA-DD33DB48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11FC5162-F0C3-4179-9C84-B2592D243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4D965247-5F48-40E4-AC23-19AF79ED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4A122F4B-889F-47A2-91C3-15B47D66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F84175F6-4B10-476F-AC71-17163FFC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6F462D26-1288-4C68-9BE0-966D9CB85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27D90562-D0B3-442E-9A73-B1D0AF23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BB406797-6679-437E-909C-33997BD61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DFA4B9E2-D539-4A15-9596-D975592D7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7EA9AF13-36D4-4A7B-83BE-BC659C36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B62D4586-5E52-480E-9FE8-F03C33065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1AD7209E-7167-416A-9FB8-6AD26F1F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289A3D49-A378-4DDC-8FE3-B7DFC572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D3BC5327-5A4B-4F9B-B719-4CB21296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D1F9604D-792B-4ACA-BA39-F211043C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DF3321BA-7E9B-46F8-84B5-F61EAB5A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2F113153-FA58-4FD9-8E5F-DDFC75530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B3C9106D-376C-47D2-A63D-4ACE9CEF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D3D77A2E-BEBB-4935-87BD-D9F9067D6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02F100F9-A494-4EEB-86F5-175A4AC4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EFFF6858-8A07-4496-B20C-E6DEBC2D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F3BD61B1-DC7E-4D8E-8082-181BBCD7C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20CD57CB-03CC-4BC4-A22D-8995339F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CB384DEB-98BF-4228-9685-0B07777C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3BCAA9E4-2B4E-4C13-9C22-984EB4EB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7EBFAF78-3FF0-4A69-9B6C-989293459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B1A6836F-030B-49EB-A475-DACDA895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A2859C91-E0D0-4BFE-A8DB-14E4E1A1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3AC9F4F7-FED4-4203-A6BF-E3841D14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DD810BAD-5B1B-470C-808F-7F2DB4C7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B7DB00F3-F773-4C57-9C1E-65279919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BEF23EEC-AC93-4996-8992-9443E824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1D39AD9D-65A5-48FA-AE96-F8743FAB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06D91800-C901-4E30-8E87-6F4709F2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DEC2B6E3-FE83-44CB-B284-B7D564D7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6E4CD4EB-8616-4144-8238-5FF869D9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B05F8B66-A6EC-485F-B1E4-07A66F14A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901B542A-C584-4900-9B52-1F3B1EDF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D1CFDCF3-407A-4E31-882D-69E5CE264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CB94D9F3-427C-4A02-B687-DDDFA15F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E34D077C-C37D-4F58-9507-5EB65FFC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5C83B09-8DD1-4C86-9188-BF3786628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ECF62AA6-D5BC-40E3-9415-F5B86BA1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C49FA4E2-F136-4BF2-B1A0-96066B9B2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5050FA5C-AA9A-42DA-AFDF-3C1BE45F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0299D1EA-43FA-4EE5-B368-BB7CD626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E1617581-FEB1-4393-9B23-5BE4A8ACF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DE572D6-5152-43C2-A968-022BCE1FB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10F0BDB9-3387-4065-832B-08C6D1FF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546455F-34AD-4F28-828A-1FCB1196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E603F226-F330-410A-A1E9-A533DD697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630A1429-ECAE-4FAC-B397-730A1C68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705C3199-E2D5-4896-A93C-B3604BCA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CE17DB63-7717-4DB6-8208-848A57C80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0CCCBB35-E459-4725-85CB-F3D29BF0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9AA21AF2-9B73-4227-A08C-8D4C7175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A3DB3A26-6D09-4DB6-8850-5CDA07DAE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66DCB70B-A50C-4C02-B335-DBCA6EDC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285E9932-9A80-4538-80D6-5EE04E42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2CFEC9A2-DC23-4E75-B543-A4E57718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259CBC68-FD23-426F-B90D-0F3839AB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0B9B3D70-FB46-43EE-92EE-C20CA7F8F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9F867517-1DA3-4AAE-B521-316BEC1AA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DD2B9127-0B3F-4F0B-884E-E60775A0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72F1E17C-C6A5-419C-9515-D625861A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37EC25E3-0A6C-4BAD-9824-E0A056CF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1D06F7BA-0A4A-41DF-B59E-4853A9B64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39D95D52-4E86-4720-8169-FB4D286B9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2FDB4C3F-9373-4665-80C8-B59CFABF2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EF210588-709F-4E22-9ADD-38E97265B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D2BB03FF-177F-49E2-93F6-9C34F1EC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260EDFE6-97C8-4BEE-ACC9-B1DF3261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9EA09600-A59F-4E27-AD73-AB09DD150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9F36613B-63CE-4BEA-B97A-1A5C41641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B22CBACB-9A3D-42DB-BF00-234DB2B81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3B51AA3D-BA58-49A2-BAEF-CC002FDC3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BB397DF3-48D7-4687-B2A6-0CECA3D2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F703560A-8783-4A07-9C0C-3E2A27BC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A28EE811-50DE-4CF3-BEAF-41F6E877D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90873D27-0A3C-4102-80E4-E3687C8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54002213-78FE-4D9A-9592-B7959BC50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63C17B79-D9E3-4BDD-90A8-E0FBF843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9C96FDC0-E716-4C1C-B7F6-E31ECC237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33E3B3E6-0AA2-4334-BE07-10FDB9574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A4712B04-8F4B-4A88-846F-EABCFF38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F1CBDD4C-2AC0-4F72-9DDD-CD3752BE2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9B53C151-DEE8-44D6-9B44-6A65911E0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1D7D13B8-1614-4917-AAF0-12E5D55B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D4AE05E6-EAF5-4338-89DB-5EE557B7E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42DB0EEB-1E8C-46BF-8AA4-B99AB80A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36BF0C51-3585-4358-97FF-14A2A5B29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F1A4CB17-DAAE-49E4-8684-B91BDC176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8F441D56-E485-448F-89C2-69DD2B97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FFF1491E-6EFE-41E7-B581-3A068776F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B174FC2A-2349-415D-9FD2-61435897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9221739B-B35C-4E0B-BB7E-780618D8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83BC5EA6-3E09-4903-AA4E-1CECB398F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65A9EEDF-C49A-4BDD-AC0C-5F2703A3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4D28C76-E49C-4E76-9B1E-CA5D400B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48812982-7922-40A1-BEE7-A4257EA73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9D803DD6-1821-4034-AF30-6F94F419E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B3623D47-D466-4A17-BE22-72638AD9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CDD86072-446C-4C78-B645-96081843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94F4873D-D3EB-40A7-B18A-6083F15D8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7D0EB78A-6414-4027-BE80-9F44E2C1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832136AE-D886-4F53-850E-55714F17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543DE0F8-308B-42D7-98C9-84097539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3F70B127-05B8-44C3-8042-838C2A64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A406ECE3-79CB-4873-BEDC-8ACA035BF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54287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0A7456C-E50D-4C22-BDEC-3A88DB5CE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4181E6CD-BF68-40BF-B9F8-7C918770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B09848D3-F079-4D75-9354-95F0124A7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2B0003BA-2A3E-4AE2-B5EA-477A357A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FEB99C47-11F1-48D0-A1ED-C1721EF6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0A0360E6-4384-4E99-83EB-A1AA323B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19597BC5-11C0-4B47-98C1-8AAB9975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29D5D912-E310-414E-B81F-1424D3D2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619F5CC-C272-48DC-A918-2139E4D24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3B930AC4-4A98-4551-91DF-2979ADFA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D0059CDF-4091-41EE-A8BC-A68E41C7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1C4C256D-023C-4161-8FB3-13DB0CA1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4E143F6A-1D02-487C-979E-88A9536A8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1C945626-111F-446F-9337-DCC882D2B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52ED6BE3-F816-461E-AF2A-EE2FC221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20FDBA6B-8A94-4D6F-B04B-35880AFB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6362AE2D-107D-41C8-9F79-E5B3D92C8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7016AE62-0785-42EB-90AF-5EEB086C2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0B68914-EFE5-498A-83F8-CEC1F750E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74CADB49-3F27-4A12-9366-9DDEB2A6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466E9C06-E361-42BD-AB11-DEC40D9A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90D46F3E-EF40-4179-BB26-AD96BB72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5BFEA622-C0CE-4D74-B313-2B9F6E350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6BFECC5D-9173-4C28-9CD1-00775694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B0E14407-763A-4DF8-81F3-38D0EB78A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C8312754-29AF-4335-8785-E800C0755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31E0D5B4-098A-4EDE-9AB7-D89EE210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366583C3-A34A-4189-986C-92C23CA9F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680003BA-D20B-42D5-A91A-35FF618AF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A4BE9D51-F4CA-46E2-8AD4-2707DCCCE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A24ED39C-CE6C-47AE-8D03-B69E0F3A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A149008A-0579-4DA5-9B8F-F8E63447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E74A188C-C1F3-4B4E-B902-FC797050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8071EB4B-297E-4F80-9ADD-92CE25718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FFF5A29D-E4CD-40DB-BD17-9909B52A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57AE9AE1-BC68-4391-B116-8F02DF66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64B6473A-64F3-4B92-8679-2FEBBF39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30F0B740-16AE-4C52-95B7-57A4AB81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6FAE7BF-F594-40FC-A78D-2ADDAB798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7167A17C-C89B-4BD1-842F-662762990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C7387F64-DC79-46EA-92EA-AE18D2E9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283DCBC5-3B21-4B18-8D8E-ACE907474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B79B3264-6946-4606-9FA6-EAE1C46B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14470973-209E-4CF2-B025-7028AF23F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D8B75737-3302-49F0-886E-14436D142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E7B299D-6534-4B01-8D3F-586F1438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B79A1C59-D811-4765-AAC4-DB6CC791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75E2806F-A60B-4A80-854F-42BB24CF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88EB9025-19C8-4EF8-92ED-7D6CABB9D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63498D9B-FFDA-4817-A466-75D3A5E3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9850B574-B46C-45C6-8C13-BD3B7E8BD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9A228EF7-1BA1-41E6-B8FF-2734BE88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E5968B8C-8D2E-444D-A2C3-4303CC485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36C8B55B-D0F1-4B77-AB40-D9E3B4A4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41388D28-9FAD-40AD-B88A-4B4EA52A0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37F41D94-ABF7-414E-A996-49B401E3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19485576-7975-4434-83CC-2BA8A58F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8FD925BB-60EC-47A7-AC57-FEDC6B4F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8656419E-08AB-4512-8BBE-DB237F7D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405DCB23-5654-489B-8414-9BD5C928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71B4D11C-600F-44BA-849F-B3A7B9E36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0FEF7E7E-4F74-4736-BA4F-AABEC7136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BC12B9E9-82E0-4E78-8937-278A3DED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B5B8BAE2-F330-46B7-A72A-FD169D061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D374B94E-3B88-40B9-BDDC-970D29EA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1A0BA590-AED4-4CEC-B404-06309552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46A98597-EC2A-485A-B8AF-2A5441741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BF306BCF-0791-46B1-B8D9-C4492EBFA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B870477E-33C8-460C-9EE5-D54BF806E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4396AC18-D43C-4E20-ABF6-B41526A9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6367E0C-4D1B-4D80-8AD8-76959392A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59D4FED8-305A-450F-A5CB-42BD8FCA6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A355790-39C1-4A28-9D02-47F92FB3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F16EE0DE-D0DE-4FA9-9447-7A357063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22C62F1A-42EC-4125-8B1A-F782B366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A27C414D-20A7-4715-84A8-D182E761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06E15EAD-80EF-490F-A3F4-03FFFFB8C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45FAD8DB-223A-47A9-8CFC-757CB550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807B555A-E983-4F53-8042-786F86DB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3D1556FD-7569-4CAF-A823-C58FB550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925E292D-2D5A-4F46-A107-D805BD51D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D5BC8998-E92A-48D8-868A-FCEB7C23B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F412A71A-E71C-4823-B708-23466E2B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76375ACC-DACA-4C1A-B9F5-7F0B3DF03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C5DE0DBA-8BB0-4BF6-9A93-BFC7F66F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C2AA592C-60BC-4670-B0CB-38198F90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C63513D6-1F13-4323-97C3-60F24C3F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4084E924-CBD2-46C6-A783-DD85F0DC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727E3434-B785-476D-9558-0D402045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EEB2D6FF-D243-4818-8A7C-857841FAC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5BF4B37B-1E57-4B52-B800-BC1C6B48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4C18C182-6115-4FA1-A878-89934A4A1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C71FF0D3-0BCE-4410-AFA1-5DB9B4BB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DFFCA1E8-B77B-4EBE-9277-791D7D27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AFE08FCF-34C8-4409-9DF0-A0D8283BE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AEC0288D-3176-4F1C-85AE-6600E25D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8DEE377E-D0A7-4282-9CCE-619ABEE9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95951326-C3C3-4C05-A03A-F5C41BF6B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C3D33646-80DB-4EAE-B086-64C96DF5B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1A387036-5C58-41B5-BAEF-CFCB58A77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7B90A301-FB3B-46F4-9FB2-3CF402FB3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824E6080-A852-41F0-9B61-2605F99F1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BE6C4BAA-BE91-4734-A672-0AF0CDE9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3F33A5F5-354C-4E2F-9CD6-5D95D5E56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E494FE1B-C1E0-4BB3-9A34-C2510B75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2DCF7A14-72A2-4951-B0AF-F114EF3D9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A6503B23-F72D-4924-A8A4-A92DEF63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9C4AE70F-D946-4EEA-A7C2-04A076D3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FF2DFC1B-8411-44E3-A7B7-2C9AD9B76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EAC0E542-0D06-46A1-B28E-43382603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CFAABBE3-42F5-4546-82B9-2B01E1AA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395BB584-53A2-4B42-8053-4F984E062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F1E88D8E-32F6-42A6-9796-C709A99B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CF8DFD05-2BD9-4D1C-BFD5-9C58C427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B973154C-1807-46EF-BEB3-FD1F7A54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9F3D102E-9088-41D0-9ABE-77598F6B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C31E6072-1334-47A1-A46C-EA6866567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09DAB211-A874-42EC-9D14-90976E7A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3B4B04AB-D75F-4C42-BA9C-0D5AA8BE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30822E27-FC3F-411F-8ED0-BD2D40D55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79632FF-6B4E-45C9-9ECE-0C5A5F3B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D1A7DB30-D6CB-49AE-95B1-27ACFC30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6A3EF468-F478-477E-AA0A-876933720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3544C3FB-A8D6-45A3-8D2A-13170DC8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969A5659-1A9B-49E1-9844-6BEE3200E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D1C85E98-D53B-4F20-8148-F54AAF8B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F7E6C39B-61D5-42BC-8BC1-C97159DC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9E1A1E0B-D0EE-40BC-83A2-7AE77BF3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86C06C2A-8346-4CD9-AAF1-84478D7D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A18FD8E6-5165-4FC6-9C73-78C9A191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54D7E96D-0F86-4951-B6C5-1A43C6F70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7183BAC9-69AC-4D22-92A1-FD880A3D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EF751160-71D6-48B4-A3E0-6BDE6892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640018AD-D326-4CBE-AB77-ACEB9C57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DC1E898E-6E13-408D-8673-F90DA5FD6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395AF723-8F0E-48E5-90A9-C5851C40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2DA184EA-B716-4027-B25D-EB9C87797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9FF9C847-73D1-44AB-B73C-B95D1E2A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57E3204B-3F7D-4E9E-9BFA-912DA0346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1F17D968-BFF6-4AB3-BC39-A3FF92E0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53504EEF-1813-4FAA-A569-E785F63A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D433CBC3-D426-4FFA-AC7A-A38653D3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145901CA-379C-479B-B18C-B4B0EA947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2F516F06-1D23-472E-9893-D94EB4285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ABA37669-3221-4413-A1BB-AA8D6460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0E1AF51A-DAB0-4D17-ACC1-92F562BE7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1720BA6F-CE75-430A-AE9F-3C82AEA9C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2E54D320-4A1A-43A5-AFF0-EA5B1A86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02DC5033-D16C-41AC-A0E8-03AA14FAA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05B0FAB5-EBE4-42B0-8296-D793D363F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B360FC80-D0D3-472A-B53C-8A5D107A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86AB1724-8F82-4655-8131-A09D6291C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50901C87-3A57-4374-A8CF-365154353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1B31286D-2F97-4FB9-825B-F88AE9203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27C4D3BD-00F4-43DA-BC11-993D0586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7665FD34-3890-4F79-AF9A-A6CD1B90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973E053A-F5E6-4B51-B4C3-BE3DDEFF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BDE0DB98-1F08-414E-9A56-AEB8B0E1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16E9A301-5F27-4D5D-A737-57C88586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C2CC4A47-548B-4E2A-AD4A-015C940D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5A667622-BAA0-4B8A-B669-C88E51DB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243DA889-6FE0-42A2-8E39-5B0B0A74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5569E1B9-08D4-4E20-A588-B2686DD68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584A81F2-4488-4071-B967-8E29700C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9744BA02-2AF3-4A03-8E33-93156ED0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A5918C7E-62B0-4B92-8157-D8C83430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72AC1EBE-31F9-456E-8A0F-155EE4497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A3E48A8D-7BE7-46C6-8E81-1C9FC57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50A10264-F1EB-4A2C-824D-E38F2DB97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06CA7ED6-0E33-407C-8F7C-7D4F912F8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211B392E-6867-4741-9714-557DADAC6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6E85E3DE-925C-469D-8353-04BA7054C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99DE63F6-74B6-4A90-8182-FBB6B5A1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5C2B8658-596D-42B0-AE76-9A750020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F43968E2-312A-40D7-9498-595BC2914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D67315BF-09DE-4D3D-8307-625F6458E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C81F4748-8FD0-4436-BF76-937388EB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3FCE8DB2-0B47-452B-AE1D-3B51EDC1D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AD2EB3AA-FC69-4BBD-BA10-76A6382B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7F8EB901-6E05-474A-A0DB-5E2B92F37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BE5AA021-7275-4C7B-BD71-5D47D907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9D65DA62-2493-4119-BB67-B5C526F80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A305292E-35FF-4B2F-84FF-C31B4E0E1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892B1DC8-792E-4F81-B1D6-9C6B8944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4353BD71-9060-4757-8166-7FF38431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4CA1E615-4D8E-47AE-B0EE-42D10358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F1EDA81D-568C-4479-9A92-5BC8757EA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115C0C07-7CFC-439A-981B-DF17DC355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5C43BB85-3A0E-4829-ADE0-3AF5E8CCC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CCF3D3A0-502E-4D59-98F6-14054A682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334EF6D6-7C2C-4A30-9164-A7675713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4EF7E5C7-B3EA-412A-93D2-E26F4134C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9A801B8F-7CA1-4257-94B9-34112ADE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C20E0914-142D-4C44-9D89-6998C46A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E6C3B7FE-0E24-4AB4-A6D3-E6BD6A7B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6265C1B3-AAE8-4BBC-8F69-134EC0F1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14312611-9563-4055-BF02-DA5A6E85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A62845AA-7164-4DE7-9E6E-F961CAEA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6664F836-02E3-4233-89AD-B6F78DF5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300D43A-80D3-47A8-A09E-F59354CA8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5831191-A619-423C-9BD7-12A268D6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FCE85D0C-0A85-40E6-A873-86B9081D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620D3B2F-1EF6-4E58-BA6D-2AE11E493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A8C83495-92B0-43FA-9D8B-239593A3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E204D24C-99EC-4D9E-8546-390A2B16F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0D5C5E3-55DA-40AC-8B8F-F8EF5036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54B3ECAE-AE9C-4F83-B9DD-A82674021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7DF3843C-86BA-4CEE-A355-7D244BE6F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5F77FED4-010C-4AEF-8E0C-B9EBCFF1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18B5BEAE-7D73-4FB7-90D0-C5146FB6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283B44B-F4C4-4C4A-8AAE-7189E9D68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A8EEAEC2-C73B-4575-B242-04256BC4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0893D10-90B9-4A6A-936F-F92FD5081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0B09B171-A61E-4609-B6D8-D08409038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351EAFC1-1109-478F-ACDB-D80CC52C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D0C45BA9-3382-4F2C-AE25-F41718F5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A6A912B0-654A-4E74-8497-361032A40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9619C7C9-958C-47AF-88B9-D853353F9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6C658FA6-C012-4230-86CA-37D884697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0A4AF759-FE36-4279-8C70-EB6B44D15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03386F16-D044-482D-B902-3A29986B2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B70F4448-1AB8-4BF1-9688-8A6150BB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882DFFD2-7F67-405F-A484-CE1F91125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A80CEDBA-87AF-459F-9040-DD63DA74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47D791F8-738F-4DBB-A2DD-7175D9A4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5935DEF0-2E4B-47CF-9D06-AB9BA32F0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D67B905D-1AD2-4814-A1FC-23911F45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4B652CA8-0A0C-486E-809B-6866788FD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23177F76-000D-498D-9713-E9AEF3EF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94C47D66-801B-4179-8A8F-2309BFE52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E898BD0D-86A7-4027-8391-0A738C2C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EA6E14CD-68EB-40A2-8BEC-F913F502E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D269B467-0856-411B-8E06-9AEBAF8F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1162AA9A-B26B-4094-864C-84D939D3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60A80B27-D162-40DB-87A5-A84926D2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82EFAFF5-F1FC-41EC-B328-D24E8BA3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4C3827E0-5285-43CE-959F-448519EB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8E00B7AF-2E7B-4A12-8361-61CA712B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A170DD96-337B-48F0-BE7F-8461DE18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53FB48A3-4BFD-4B33-86A7-5EDF42F7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4CFEC4E1-F68D-44B9-9100-3668325CE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6D52942F-4D53-4F6A-8875-E33396CC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45D0C341-95DB-44DB-8D21-19A3B3DA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362C5924-69BE-4290-9E02-CC902531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F36C1881-53E3-44D5-84B3-62AE2119D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98B2A544-6B26-49B1-A242-7F59E213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C6820BAF-0163-4B1A-91ED-9BB63B38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4E40DA37-1FD9-4534-BD12-4D0009D25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5EE7A23B-7E5F-4260-908C-5F4804AC1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65C6407C-A090-4ADA-9D01-E26445264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BE952508-B989-4AD6-80CD-64CFB85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DA810F5E-B126-44C4-964D-EAF3E4ABA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136B05B8-10F2-4A79-A968-75152D44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ACF09BA6-E2B1-4E63-8222-D2E7D0606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F572156F-E3C0-4DB7-BE75-26FBFD28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72FDEC0-9DC1-4034-9FEE-8174333A6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6432BD31-E980-4AF1-B0BC-811916BF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98798956-EA60-40FD-A5D5-94E46983C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86DE6315-6D1E-44CE-B02C-DDB67C1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0220A1D3-99F0-4EA5-86C0-8D1FD1C3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F678DDE2-A35B-49AD-8B4F-DF6FA6C3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ACEA517E-D5A4-4DFC-888D-7A0E9FD82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A9EF0244-2C53-4BA3-834E-B6A2634D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59C6D7F4-5F01-4E2C-BF95-6B8ACB836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63BCA2D0-04A7-4F96-8460-743BEF081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F5D58D55-8CF4-4170-9A61-069CED025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3EA3248B-34A8-43E8-8A2E-0F863632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FC060939-6D50-4ACF-800D-68580422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E5F249FB-AA70-467F-9B81-9B573182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72844244-61CA-4271-A8AA-C1BE59DA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CBD8F6F7-B71F-4823-AB86-AFC280CD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43F069D2-4B79-4A9E-BA15-733A9A67B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A11FEDB1-66F1-4F04-AAB1-96356EA4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17F939AC-9CB2-4F18-8747-121654ABB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BFEA252B-2FC2-4EE1-AFA4-D4BF152E2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D59175A8-AF87-4095-AF76-2F95FF45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FB99CB61-A98C-428F-840E-D8295D17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80B53475-3563-4D96-908C-9FBEC53C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6AB911DF-7F35-4892-8B23-E0059FC67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26BCAF8C-6E08-40B9-8964-87816AF93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41C72407-5D3F-4F22-A356-13697A5D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2997C803-2241-4F3D-94DF-5B9408279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A0761B24-3EE0-4EBF-BD6D-ED379319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C9422DF3-9F81-40C6-A492-0FDEC376F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EED18C34-CFE9-4AC8-B633-A343E320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18096202-F14B-469D-9ADF-F7363D27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F12B917C-6D2C-4FF3-A8B0-0760F4AC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0232C20A-2326-4321-9534-25DEA3FD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1BCC4771-BADC-4D58-8C34-E35BCE1E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6A12F589-5374-457B-B88D-7EFBCBC8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2CF05E52-0943-464D-B7CA-DC5D5B14B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32C3DEAE-B55F-43C4-A2B8-B297D580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213C2FD1-AF7B-460C-9DE8-A802A226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6409B106-E7EA-48FF-BC85-095824B3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555EDA60-F9B4-436C-B749-41E95F09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077DF2AB-3D23-4A2B-B55F-054A2F1C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17B25002-A7BF-48F6-80A2-DFCC0E61A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ADB5ECD2-5738-4296-A234-5B6A8890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2CD6BE51-A7C8-4ED7-9CDF-471C4680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3422FE3E-7A5E-49CE-9E81-5953312F7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ECF29FE9-EF1F-4CE9-B4FE-CDDD0094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9AFEFA3C-8A77-4FA8-8FA7-75235E2B5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6EBFB5E0-5A12-45A6-AE09-AED7F091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162C0690-07CF-4C47-95F1-8BD5DFAC5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A60BEA46-06C8-4253-92C2-5F47C0E0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A2FA09DA-D377-4045-9115-23C6CAFE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04342502-679A-4C7C-9AF0-5A6C06A63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E9931B54-61EB-452B-A016-32578CD41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F51BB71D-3C5D-4B34-BC68-0A2E3757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72DE356F-1BBF-433C-AF07-02A755924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B2B3DCE1-101D-4B82-B162-BBE677154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2A8B9953-02B8-457A-92C8-D5AF10A96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53C010FE-632C-4911-A2A9-C04228D3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35DCE20C-CA89-4ABE-BCA0-E5AC3A895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91656768-CDEB-4363-B288-992DD2F31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0316BB0A-8390-4451-9091-3E187B6E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45CE801A-DC0E-460E-B6B2-729C3CCB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BD3BBF8E-FD38-464F-B290-3741B7C1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DBD75FC6-318B-4A3C-A5F1-F7A598804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C76D943C-FCDF-4037-BE5A-366A5C43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627639EC-C7B7-4002-B55A-21D3B0C6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1EA7B125-B5CF-4DAD-99A5-C735301A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805851BA-C9FB-4242-87E3-7A6C73B28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B74FFDBB-FCD0-4080-B685-C991DE42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3CB1EC6F-BC61-4B64-B880-1700D6A0F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9F9BC96C-9181-46CA-A75E-233EF7096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DFA9329A-A601-4BE6-BD9A-60EC4B17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1654F618-2E7C-430D-93F1-A180017C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1FB1ED91-FBA0-4FBF-81E5-42C5952E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8C901565-5F70-49AE-8ED1-3C50FAB1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1CD69D93-D300-4315-8752-56A04050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0F32325F-3499-4C14-B965-6CC2265A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6830DC8E-9DB8-483D-976B-3BC180D7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EB57D27E-865A-4A16-9F1B-D8FCBD373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A9F505CF-4211-47E9-ACD5-22D0F507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49A59D68-40BC-4697-9E8A-E7CDAFD5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50E1306F-51D8-4986-BE59-419FF39E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02B99964-B16C-4F76-AD8D-42BB0711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13D29999-EB62-4323-A6CA-42C5A6CC6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2F830CE2-B107-40BB-8943-32BCD28F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F95D08B9-50CF-4B6E-8F5E-6D391CF62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FD569F85-3393-447B-B53A-FD6BC97D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2B818397-4D1F-49A6-B350-305A73CE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548AB3E0-5E78-45EF-B742-3A89EEC6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CB5A3AF5-11C1-4210-A5CC-A7D0C3709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836A2A64-CAC2-4B9D-9508-49D22798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A12681AC-4F1A-4C52-8160-B36ACC9E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583ACFB3-E275-4283-950E-C79B1C13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F6466405-D702-49B8-A2DC-C70E30C8B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2BD5B8B4-F329-4AAB-BBF4-230089758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42A04835-5F6D-408C-9E00-84B82D64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FFADD29A-F0C8-4B27-A8D6-54AD99BAE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50D344F8-41FF-4363-B729-39EC41BC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3D823801-7FEC-495A-93B8-03028B9B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F3574BEC-C317-4B03-9A91-4208648D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6D8C851A-331D-4C34-8AA6-D27642AE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DD25538F-FEB0-43F7-8BC3-A0A3BEC23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6F3D85D4-5D79-4EDC-9680-7EB8CB9A0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AA46391A-6BFB-4229-B5CF-68FC30845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448E2266-D8BE-4ED4-8283-8FE84522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A7059543-314E-4FA1-8192-151E9252C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8FED30BE-AFDE-4B60-A51B-CBA44F9E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A1CD60BF-B0AE-43C0-BFD4-10040B0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8A15F839-6E0D-4A59-924E-5B54A3543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25FC3237-0259-4047-A620-675BD78F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EA209872-4798-45D4-A7C7-6BAFBB35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BC1C4279-19D6-4F0A-B29E-D68903CF8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3E8B79C2-55C3-4453-A0E6-598EA1792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5509EE48-3AE1-4E37-827B-28BE5172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1BF8283F-DB14-49AC-B63C-26BD785DD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28718658-0BAE-4E43-BF9B-E881F90E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A7B2CE78-EDD3-450F-8DFD-144E21DC6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A9673730-31F3-465B-9D09-7CC417AA8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DAAF2522-3FCF-4AEA-85EC-A1667476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33712496-7C6B-4FC3-9898-5DB780F4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5D03E3B6-FAE3-4C53-9FCA-19951B2D3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8581EFE-824E-4F33-BBFF-40B5FED9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0A1E2996-97B8-4EA5-98E1-FF53E5329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43EE2AC9-011D-42F5-9DB8-51F1095C8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3A2AFCF0-CA43-49E3-A79A-F2A1C1C1D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F7F60C7F-9E41-4592-B213-53622F808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59341046-9E97-4DB1-9A09-214794CFF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63DB2622-045A-482B-B97E-8018AE77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FFE509CC-38E9-46C1-9AB6-D4D3AEC71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84D338A8-B51B-4F5B-B57F-D14303DD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F7D9072B-DDCD-4F4A-81F6-80C7F46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47C0FCC2-98DA-4BA6-9152-079160A6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C592732F-2A76-4AC7-BF40-0C75C116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897ACB8D-BDDB-4BD4-86A6-216A736CE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FC28DE89-9CB9-44B9-A238-DFA663847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B1B7DFFE-4D97-429C-9FC1-A6D6862B0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BF780A59-3B2F-4093-835B-E7CBCE9E2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9B3A27D4-BEF7-49E3-8766-F376618DE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66C0CDAA-F6EB-44F1-A37E-B095175E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6189F229-8097-4133-9FE2-187A8D857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E58570DA-3FE2-47FE-AA4F-07E56AA15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0E08A403-2323-4035-B970-37E0963E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4B4B18EB-1C27-40CD-AAA8-4CA4687D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E400451F-3D14-4A96-B081-F4C1FD41B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6509F00D-AC34-4656-93A2-F5DDC194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04B185C3-BB65-430F-BA37-DB5C1831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B4C71E05-95AF-43A3-B798-EAAB31CD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800B2D92-333E-4908-ACFC-E141B1E0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FEAEACD8-9EB7-408E-BE51-82930130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1C7930DB-7268-4508-B840-AB19A4AF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A4F5DD98-629A-4AE6-B63A-AFAB0F7F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9B3A6D8A-FD7E-4F84-8C11-A110182F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1B0C699A-0375-45FF-898A-0BBA4535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0A7B1ED2-CCFC-4DF6-A161-D48620FAC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C5481BC6-52C7-43A1-B5F2-5217CF4A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39349B53-A1D5-4E21-AC51-19FCB5CA6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D894FBD3-9B7A-49B4-A3E2-4BCC44B1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E68D454E-2400-4699-9243-8653FD1A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F93FDF69-2EE2-42AD-9200-1C510063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FEE73937-E3AE-4168-8EAF-7CD3F7A5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72F9D841-3CBA-4218-B9FF-C42158858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9C6D2A10-24A6-4B93-AE4D-AE639C83C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F48E120F-DACB-4A7B-ADF7-8C6DE98D3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DB707657-4200-4144-BC79-E312C858C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0F9DC3C6-287F-4EA1-A588-17FA3EFEB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DFA08494-265D-4BF8-AAB2-EDCACD16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19DD87BB-4897-4FB9-8172-7F4EAB5E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B374AD4C-07B8-48F5-81DE-9E2CFFAF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F170FE17-3A54-4F48-BEC8-8FE070D6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3125D948-DDB5-4B53-A256-F8F7D29E5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EBF0EE52-F432-488D-884F-1DE55A9B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39A69532-736F-42FE-B0ED-90A46E2CD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EE52B51D-45EF-4E7C-AEC3-7F06074A3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86FC866C-D1CC-451C-ADC4-AB99D689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DD2FC8D2-2026-40B7-89A6-A254E5FB3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07F72703-4D0B-414C-861A-DA45EC87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37E4DC75-0388-478E-8DA8-6AE94513D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4B19ECE7-8089-425C-9011-E335E3B8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6E3A8E98-429F-4216-AFA4-A91E5FD9A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D9B788FD-6809-49DE-A014-5707E19C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E1FBF4F1-2CFF-4E45-B9A6-0E090C25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5832E615-AB1F-44CB-A48A-F2A9A2D0E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9578BFAA-B263-425F-97E1-BEEE26E2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52888A77-967E-42F6-BF55-D1DBB051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7F8F64F7-48C8-454C-BF09-51E6530A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58296A1B-780C-43C9-9221-F0746A73F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2E5D85F5-0039-4838-A088-36DD9E935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31BB385A-DAAB-43F3-B8E6-A90542B2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8C942E4E-E377-4B70-8FD0-11F6CE87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D9E1B26D-B463-4F96-B432-93ABEF96C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779CD8EB-83CB-4FDD-883A-D0843D0C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4A72D2B8-859A-4A4E-B20B-9C24037DA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537E8D45-ACAB-4269-B953-161D63CD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0B5EFFBA-7BED-48B6-A560-4E9AB19C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140E927C-FA6B-464C-856D-F9420CDC9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E5B2C6CA-69C1-4753-B051-A4D7DC56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C9203B86-F29C-4890-9AF7-C5A2673A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49DEE09A-54D2-4242-BBCB-AA62DF33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27B7CD6F-3373-48D3-A421-5CB8D8DC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6BDCB7B3-77F6-481E-B85B-4A732C82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722BC99E-64FD-4422-8025-BC714A15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697F5BBB-77C3-4959-9100-5E8B5AA4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788332AE-60B6-4399-9192-12ED48A7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47DD9788-52B5-4D66-952C-222116138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6F27CDD4-AC40-4C85-92ED-FA61AE14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81AAA807-5831-4526-8CB5-17A38C0B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C6BEB8BA-436A-4704-9901-E2F944587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9E97BFCF-8323-4233-AB8F-C9A1D5C9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F5343970-F60F-4976-83B7-F36ADB9E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6852735A-F4E5-41BA-8B15-A5D224E9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149354B3-8D78-41BA-9AB8-22A6ED1B4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8AF9305C-3EE7-4B01-8BD0-6A1C7481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BB9DCF1D-C1E8-4425-8F9D-C2428EEF1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101F8D09-4D31-40DC-A39A-3E669BDBC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C0A1DEF2-54BB-4174-BA93-F9C6F222D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C942D309-B4A5-4314-A20D-8AA16E18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AC5B40D4-8BB9-4420-986B-7F77F3E2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5C43E813-FA95-4127-BF03-DA4992CC9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14DCDB39-0E60-462E-A14E-68E4B1479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50B16710-917B-4730-A55D-5C074BBB4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7D381DA6-7B9B-4B8D-BD2A-8443EC08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CECF36E6-FA2D-4E6A-BCDD-D74DEF9FD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7C8CF51E-4380-4276-B0E0-93B80FDD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242E06CF-FEF3-4F54-AAC9-562846AD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30DE361B-4918-4EBD-8679-F2AA5A0E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F1E0028E-3AE1-4FFC-B0A2-0F96A101D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7B52CCF4-D8DA-4A33-9DBA-E54D1508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6EC2F6F4-7E55-4B71-9D1D-97E3E398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7" name="Picture 916" descr="https://is.vic.lt/ris/space.png">
          <a:extLst>
            <a:ext uri="{FF2B5EF4-FFF2-40B4-BE49-F238E27FC236}">
              <a16:creationId xmlns:a16="http://schemas.microsoft.com/office/drawing/2014/main" id="{91541663-DB1C-444A-8BE0-D2624EE0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8" name="Picture 2" descr="https://is.vic.lt/ris/space.png">
          <a:extLst>
            <a:ext uri="{FF2B5EF4-FFF2-40B4-BE49-F238E27FC236}">
              <a16:creationId xmlns:a16="http://schemas.microsoft.com/office/drawing/2014/main" id="{4999C61C-9E15-4570-9F8E-A2782573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4416462D-A2EB-4DC2-9ED4-FDCBCB15E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2E4F9CF0-A888-434D-813F-3CB211B2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5E487401-BEDA-4070-BC93-CEC38A6D4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BC110767-3C51-4FD5-AE89-56541BE3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3" name="Picture 2" descr="https://is.vic.lt/ris/space.png">
          <a:extLst>
            <a:ext uri="{FF2B5EF4-FFF2-40B4-BE49-F238E27FC236}">
              <a16:creationId xmlns:a16="http://schemas.microsoft.com/office/drawing/2014/main" id="{7F0695B6-171B-459A-9CCC-3646A73E8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4FDEB43F-1CC7-49A6-A335-96B50DB6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5" name="Picture 2" descr="https://is.vic.lt/ris/space.png">
          <a:extLst>
            <a:ext uri="{FF2B5EF4-FFF2-40B4-BE49-F238E27FC236}">
              <a16:creationId xmlns:a16="http://schemas.microsoft.com/office/drawing/2014/main" id="{FF493E54-3408-406D-9721-2A1E8E6D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5CE0C6D6-9AB7-4CCE-AE5C-ECBE21178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7" name="Picture 926" descr="https://is.vic.lt/ris/space.png">
          <a:extLst>
            <a:ext uri="{FF2B5EF4-FFF2-40B4-BE49-F238E27FC236}">
              <a16:creationId xmlns:a16="http://schemas.microsoft.com/office/drawing/2014/main" id="{19BA7D05-4B8D-4EFA-B0ED-070AA6FE5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390D840C-2D1D-4F54-957C-080D285D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9" name="Picture 2" descr="https://is.vic.lt/ris/space.png">
          <a:extLst>
            <a:ext uri="{FF2B5EF4-FFF2-40B4-BE49-F238E27FC236}">
              <a16:creationId xmlns:a16="http://schemas.microsoft.com/office/drawing/2014/main" id="{E7704786-2FAB-44BD-8C48-5233C665B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FEE5119A-8432-46D7-B1FB-C74C3A11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1" name="Picture 2" descr="https://is.vic.lt/ris/space.png">
          <a:extLst>
            <a:ext uri="{FF2B5EF4-FFF2-40B4-BE49-F238E27FC236}">
              <a16:creationId xmlns:a16="http://schemas.microsoft.com/office/drawing/2014/main" id="{BD0B362A-7F29-4EA2-B6E9-35A34EAE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1A92E649-8A5C-40C3-BB68-EF08D95F8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3" name="Picture 2" descr="https://is.vic.lt/ris/space.png">
          <a:extLst>
            <a:ext uri="{FF2B5EF4-FFF2-40B4-BE49-F238E27FC236}">
              <a16:creationId xmlns:a16="http://schemas.microsoft.com/office/drawing/2014/main" id="{DA538D0F-2956-4C24-8DF9-46880E6F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F5D24108-1B70-4F32-8117-ADBEC27FE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5" name="Picture 2" descr="https://is.vic.lt/ris/space.png">
          <a:extLst>
            <a:ext uri="{FF2B5EF4-FFF2-40B4-BE49-F238E27FC236}">
              <a16:creationId xmlns:a16="http://schemas.microsoft.com/office/drawing/2014/main" id="{BFF5F28C-C547-40BC-9CD3-25B8A308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C2132BF2-F2A3-4336-8C71-3A52D88C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7" name="Picture 936" descr="https://is.vic.lt/ris/space.png">
          <a:extLst>
            <a:ext uri="{FF2B5EF4-FFF2-40B4-BE49-F238E27FC236}">
              <a16:creationId xmlns:a16="http://schemas.microsoft.com/office/drawing/2014/main" id="{66EC90E9-B549-4A6B-807D-611C7BE6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B4E1E316-C8A7-478C-A1F2-8CFB1973F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9" name="Picture 2" descr="https://is.vic.lt/ris/space.png">
          <a:extLst>
            <a:ext uri="{FF2B5EF4-FFF2-40B4-BE49-F238E27FC236}">
              <a16:creationId xmlns:a16="http://schemas.microsoft.com/office/drawing/2014/main" id="{FBCD3A15-C372-42EF-8019-EDFC4350A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AA0E36D0-D558-4CE6-A9D7-285B586A9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1" name="Picture 2" descr="https://is.vic.lt/ris/space.png">
          <a:extLst>
            <a:ext uri="{FF2B5EF4-FFF2-40B4-BE49-F238E27FC236}">
              <a16:creationId xmlns:a16="http://schemas.microsoft.com/office/drawing/2014/main" id="{874B64E4-149E-4E37-ADE3-05B3FA99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4BBEE7D1-0364-4EFF-AE1B-12A421081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3" name="Picture 2" descr="https://is.vic.lt/ris/space.png">
          <a:extLst>
            <a:ext uri="{FF2B5EF4-FFF2-40B4-BE49-F238E27FC236}">
              <a16:creationId xmlns:a16="http://schemas.microsoft.com/office/drawing/2014/main" id="{8DD0F41F-92BD-4E1A-98AD-5E5599566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73337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DF093013-142A-46D4-9765-54DFE042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4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5" name="Picture 2" descr="https://is.vic.lt/ris/space.png">
          <a:extLst>
            <a:ext uri="{FF2B5EF4-FFF2-40B4-BE49-F238E27FC236}">
              <a16:creationId xmlns:a16="http://schemas.microsoft.com/office/drawing/2014/main" id="{24F629E0-4953-4CF5-A6B8-15923C7AF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68D79B73-EC6F-4682-84AE-153C2C8D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7" name="Picture 946" descr="https://is.vic.lt/ris/space.png">
          <a:extLst>
            <a:ext uri="{FF2B5EF4-FFF2-40B4-BE49-F238E27FC236}">
              <a16:creationId xmlns:a16="http://schemas.microsoft.com/office/drawing/2014/main" id="{CB876060-3D00-4981-B7FD-DE0344DF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2AA78792-8920-481E-9F2B-B665E1048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49" name="Picture 2" descr="https://is.vic.lt/ris/space.png">
          <a:extLst>
            <a:ext uri="{FF2B5EF4-FFF2-40B4-BE49-F238E27FC236}">
              <a16:creationId xmlns:a16="http://schemas.microsoft.com/office/drawing/2014/main" id="{AFE2D1B8-6434-4971-86C3-7ADD0BBD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D63409B9-B905-414F-BFCC-CC07E42A8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1" name="Picture 2" descr="https://is.vic.lt/ris/space.png">
          <a:extLst>
            <a:ext uri="{FF2B5EF4-FFF2-40B4-BE49-F238E27FC236}">
              <a16:creationId xmlns:a16="http://schemas.microsoft.com/office/drawing/2014/main" id="{0E30DA8D-EE89-4544-A93B-D12AA272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DB67ABC3-A379-4C5B-818E-6D8D31757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3" name="Picture 2" descr="https://is.vic.lt/ris/space.png">
          <a:extLst>
            <a:ext uri="{FF2B5EF4-FFF2-40B4-BE49-F238E27FC236}">
              <a16:creationId xmlns:a16="http://schemas.microsoft.com/office/drawing/2014/main" id="{F09D07FB-A263-40A4-B519-9C99015B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58097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C57724CA-FDB8-4954-BE7E-59FB2FE01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5" name="Picture 2" descr="https://is.vic.lt/ris/space.png">
          <a:extLst>
            <a:ext uri="{FF2B5EF4-FFF2-40B4-BE49-F238E27FC236}">
              <a16:creationId xmlns:a16="http://schemas.microsoft.com/office/drawing/2014/main" id="{C60518E3-9212-4466-AF34-E9EF604F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FF91D02C-D518-4AC6-A68B-FD081BC07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7" name="Picture 956" descr="https://is.vic.lt/ris/space.png">
          <a:extLst>
            <a:ext uri="{FF2B5EF4-FFF2-40B4-BE49-F238E27FC236}">
              <a16:creationId xmlns:a16="http://schemas.microsoft.com/office/drawing/2014/main" id="{55E6FD6D-26A7-4F25-99BC-6979F3A1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C4C8FB33-2E7B-41EA-B589-0F43AD3D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9" name="Picture 2" descr="https://is.vic.lt/ris/space.png">
          <a:extLst>
            <a:ext uri="{FF2B5EF4-FFF2-40B4-BE49-F238E27FC236}">
              <a16:creationId xmlns:a16="http://schemas.microsoft.com/office/drawing/2014/main" id="{10CFCA2A-42DB-48C7-ADDF-4B7C99730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CA6FB6C7-CD49-4667-AE56-6C3BB831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1" name="Picture 2" descr="https://is.vic.lt/ris/space.png">
          <a:extLst>
            <a:ext uri="{FF2B5EF4-FFF2-40B4-BE49-F238E27FC236}">
              <a16:creationId xmlns:a16="http://schemas.microsoft.com/office/drawing/2014/main" id="{40CE3721-A381-4916-8A91-05A35032E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E658F18C-4B52-4D66-BE54-8891392F7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3" name="Picture 2" descr="https://is.vic.lt/ris/space.png">
          <a:extLst>
            <a:ext uri="{FF2B5EF4-FFF2-40B4-BE49-F238E27FC236}">
              <a16:creationId xmlns:a16="http://schemas.microsoft.com/office/drawing/2014/main" id="{A97559A7-5DBD-4655-9DF0-FB3F798C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58097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6C3EA4EA-AA59-4912-B97A-3821D27E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5" name="Picture 2" descr="https://is.vic.lt/ris/space.png">
          <a:extLst>
            <a:ext uri="{FF2B5EF4-FFF2-40B4-BE49-F238E27FC236}">
              <a16:creationId xmlns:a16="http://schemas.microsoft.com/office/drawing/2014/main" id="{672B44B4-7674-4BE5-B96A-48E8CA88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5FB867C1-3DA1-4308-BB73-0D1B5DBE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7" name="Picture 966" descr="https://is.vic.lt/ris/space.png">
          <a:extLst>
            <a:ext uri="{FF2B5EF4-FFF2-40B4-BE49-F238E27FC236}">
              <a16:creationId xmlns:a16="http://schemas.microsoft.com/office/drawing/2014/main" id="{FE49F43C-3F96-40B6-9E06-B90D48B56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A1AEFD4B-C5EA-41B6-8117-98D1322DC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9" name="Picture 2" descr="https://is.vic.lt/ris/space.png">
          <a:extLst>
            <a:ext uri="{FF2B5EF4-FFF2-40B4-BE49-F238E27FC236}">
              <a16:creationId xmlns:a16="http://schemas.microsoft.com/office/drawing/2014/main" id="{08BA5EB3-0DE5-4746-BF5B-C67EFB5D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E0E803C8-8E3D-4414-9C3F-84EAC58A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24848</xdr:colOff>
      <xdr:row>0</xdr:row>
      <xdr:rowOff>8282</xdr:rowOff>
    </xdr:from>
    <xdr:to>
      <xdr:col>1</xdr:col>
      <xdr:colOff>17725</xdr:colOff>
      <xdr:row>0</xdr:row>
      <xdr:rowOff>94007</xdr:rowOff>
    </xdr:to>
    <xdr:pic>
      <xdr:nvPicPr>
        <xdr:cNvPr id="971" name="Picture 2" descr="https://is.vic.lt/ris/space.png">
          <a:extLst>
            <a:ext uri="{FF2B5EF4-FFF2-40B4-BE49-F238E27FC236}">
              <a16:creationId xmlns:a16="http://schemas.microsoft.com/office/drawing/2014/main" id="{6B1D1C21-FC37-431F-B830-DBBB8D23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8" y="10187"/>
          <a:ext cx="610097" cy="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16</xdr:row>
      <xdr:rowOff>76200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7EBEF4EE-F399-49DA-AB68-28016741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16</xdr:row>
      <xdr:rowOff>76200</xdr:rowOff>
    </xdr:to>
    <xdr:pic>
      <xdr:nvPicPr>
        <xdr:cNvPr id="973" name="Picture 2" descr="https://is.vic.lt/ris/space.png">
          <a:extLst>
            <a:ext uri="{FF2B5EF4-FFF2-40B4-BE49-F238E27FC236}">
              <a16:creationId xmlns:a16="http://schemas.microsoft.com/office/drawing/2014/main" id="{09F74C2A-3B8F-465E-8E84-BEE2E9CB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180975</xdr:rowOff>
    </xdr:from>
    <xdr:to>
      <xdr:col>0</xdr:col>
      <xdr:colOff>38100</xdr:colOff>
      <xdr:row>12</xdr:row>
      <xdr:rowOff>54287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6A8B562D-5E4A-49FB-AC4E-3796FB63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231267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15</xdr:row>
      <xdr:rowOff>76200</xdr:rowOff>
    </xdr:to>
    <xdr:pic>
      <xdr:nvPicPr>
        <xdr:cNvPr id="975" name="Picture 2" descr="https://is.vic.lt/ris/space.png">
          <a:extLst>
            <a:ext uri="{FF2B5EF4-FFF2-40B4-BE49-F238E27FC236}">
              <a16:creationId xmlns:a16="http://schemas.microsoft.com/office/drawing/2014/main" id="{7641C8B2-E078-4D51-9F1E-35CFFB569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84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16</xdr:row>
      <xdr:rowOff>76200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C48A2409-9DC7-46D5-B2E7-BAAF9F84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16</xdr:row>
      <xdr:rowOff>76200</xdr:rowOff>
    </xdr:to>
    <xdr:pic>
      <xdr:nvPicPr>
        <xdr:cNvPr id="977" name="Picture 976" descr="https://is.vic.lt/ris/space.png">
          <a:extLst>
            <a:ext uri="{FF2B5EF4-FFF2-40B4-BE49-F238E27FC236}">
              <a16:creationId xmlns:a16="http://schemas.microsoft.com/office/drawing/2014/main" id="{D762239F-7E65-44D6-8C62-159864869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4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15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F4F6442A-92AE-48DE-8366-EECEF33D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84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15</xdr:row>
      <xdr:rowOff>76200</xdr:rowOff>
    </xdr:to>
    <xdr:pic>
      <xdr:nvPicPr>
        <xdr:cNvPr id="979" name="Picture 2" descr="https://is.vic.lt/ris/space.png">
          <a:extLst>
            <a:ext uri="{FF2B5EF4-FFF2-40B4-BE49-F238E27FC236}">
              <a16:creationId xmlns:a16="http://schemas.microsoft.com/office/drawing/2014/main" id="{E37E0FEC-E1A1-476A-9079-7F8E2439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84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15</xdr:row>
      <xdr:rowOff>76200</xdr:rowOff>
    </xdr:to>
    <xdr:pic>
      <xdr:nvPicPr>
        <xdr:cNvPr id="980" name="Picture 2" descr="https://is.vic.lt/ris/space.png">
          <a:extLst>
            <a:ext uri="{FF2B5EF4-FFF2-40B4-BE49-F238E27FC236}">
              <a16:creationId xmlns:a16="http://schemas.microsoft.com/office/drawing/2014/main" id="{DE168E5E-8EF4-4CAD-8305-AD477CAA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84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15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107026CD-33C2-4BB3-BE7A-F73F4C54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84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19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4AE07928-720E-4877-92F0-1DC29BE2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2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19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761B6405-8EEA-438D-A3CC-9655DF9AA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2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180975</xdr:rowOff>
    </xdr:from>
    <xdr:to>
      <xdr:col>0</xdr:col>
      <xdr:colOff>38100</xdr:colOff>
      <xdr:row>12</xdr:row>
      <xdr:rowOff>54287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C9FB9F89-4B13-4C5D-9271-5D35F5AB8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231267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18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CF7999F6-213A-4611-BED4-BAF029D0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19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78DC90F9-1EC5-45D5-BED8-4A4EE1CAA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2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19</xdr:row>
      <xdr:rowOff>76200</xdr:rowOff>
    </xdr:to>
    <xdr:pic>
      <xdr:nvPicPr>
        <xdr:cNvPr id="987" name="Picture 986" descr="https://is.vic.lt/ris/space.png">
          <a:extLst>
            <a:ext uri="{FF2B5EF4-FFF2-40B4-BE49-F238E27FC236}">
              <a16:creationId xmlns:a16="http://schemas.microsoft.com/office/drawing/2014/main" id="{4DEB1279-5982-4E74-90CF-2D097B71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2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18</xdr:row>
      <xdr:rowOff>76200</xdr:rowOff>
    </xdr:to>
    <xdr:pic>
      <xdr:nvPicPr>
        <xdr:cNvPr id="988" name="Picture 2" descr="https://is.vic.lt/ris/space.png">
          <a:extLst>
            <a:ext uri="{FF2B5EF4-FFF2-40B4-BE49-F238E27FC236}">
              <a16:creationId xmlns:a16="http://schemas.microsoft.com/office/drawing/2014/main" id="{F5580C44-B712-41FA-B231-8D7FE6EC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18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C24586BF-CAFD-4941-BC7F-26AC6875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18</xdr:row>
      <xdr:rowOff>76200</xdr:rowOff>
    </xdr:to>
    <xdr:pic>
      <xdr:nvPicPr>
        <xdr:cNvPr id="990" name="Picture 2" descr="https://is.vic.lt/ris/space.png">
          <a:extLst>
            <a:ext uri="{FF2B5EF4-FFF2-40B4-BE49-F238E27FC236}">
              <a16:creationId xmlns:a16="http://schemas.microsoft.com/office/drawing/2014/main" id="{3A41B2F8-3C1D-41F3-9463-52AE5CA2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18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73AF26E7-8D02-4871-98BC-5A37C8215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612913</xdr:colOff>
      <xdr:row>26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7EFAE40D-9903-4808-81E3-030EDDFE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04825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612913</xdr:colOff>
      <xdr:row>26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67D925E7-285C-4745-A04F-F68451DA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04825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54287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3FCB0FE8-7F2F-4F06-A4B3-B3497F0F2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12670"/>
          <a:ext cx="38100" cy="24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612913</xdr:colOff>
      <xdr:row>21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41A35373-0ED2-49FC-8B1B-4B1FC580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124325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612913</xdr:colOff>
      <xdr:row>26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2D831917-3DCA-4933-AD9F-178F3010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04825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612913</xdr:colOff>
      <xdr:row>26</xdr:row>
      <xdr:rowOff>76200</xdr:rowOff>
    </xdr:to>
    <xdr:pic>
      <xdr:nvPicPr>
        <xdr:cNvPr id="997" name="Picture 996" descr="https://is.vic.lt/ris/space.png">
          <a:extLst>
            <a:ext uri="{FF2B5EF4-FFF2-40B4-BE49-F238E27FC236}">
              <a16:creationId xmlns:a16="http://schemas.microsoft.com/office/drawing/2014/main" id="{82A096C7-94FF-4390-9E2B-92F8F618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048250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612913</xdr:colOff>
      <xdr:row>21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5E0D80D5-E906-4D74-80BF-8A2FA21F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124325"/>
          <a:ext cx="612913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612913</xdr:colOff>
      <xdr:row>21</xdr:row>
      <xdr:rowOff>76200</xdr:rowOff>
    </xdr:to>
    <xdr:pic>
      <xdr:nvPicPr>
        <xdr:cNvPr id="999" name="Picture 2" descr="https://is.vic.lt/ris/space.png">
          <a:extLst>
            <a:ext uri="{FF2B5EF4-FFF2-40B4-BE49-F238E27FC236}">
              <a16:creationId xmlns:a16="http://schemas.microsoft.com/office/drawing/2014/main" id="{0ABC262D-1B9C-42CF-888B-8D7DC2BF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24325"/>
          <a:ext cx="612913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612913</xdr:colOff>
      <xdr:row>21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B5BF2827-FDE2-4B24-A7D9-AD1A3773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24325"/>
          <a:ext cx="612913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612913</xdr:colOff>
      <xdr:row>21</xdr:row>
      <xdr:rowOff>76200</xdr:rowOff>
    </xdr:to>
    <xdr:pic>
      <xdr:nvPicPr>
        <xdr:cNvPr id="1001" name="Picture 2" descr="https://is.vic.lt/ris/space.png">
          <a:extLst>
            <a:ext uri="{FF2B5EF4-FFF2-40B4-BE49-F238E27FC236}">
              <a16:creationId xmlns:a16="http://schemas.microsoft.com/office/drawing/2014/main" id="{DBD51438-5725-4233-A3C6-8FF95B7A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24325"/>
          <a:ext cx="612913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6224-9924-4750-ADCF-0DC2B76D12F5}">
  <dimension ref="B2:W27"/>
  <sheetViews>
    <sheetView showGridLines="0" showRowColHeaders="0" tabSelected="1" workbookViewId="0">
      <selection activeCell="R36" sqref="R36"/>
    </sheetView>
  </sheetViews>
  <sheetFormatPr defaultRowHeight="14.4" x14ac:dyDescent="0.3"/>
  <cols>
    <col min="2" max="2" width="14.33203125" customWidth="1"/>
    <col min="3" max="3" width="9.88671875" customWidth="1"/>
    <col min="4" max="4" width="10" customWidth="1"/>
    <col min="9" max="9" width="9" customWidth="1"/>
    <col min="10" max="10" width="8.5546875" customWidth="1"/>
  </cols>
  <sheetData>
    <row r="2" spans="2:23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3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3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3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3">
      <c r="B8" s="20" t="s">
        <v>11</v>
      </c>
      <c r="C8" s="21">
        <v>6860.4970000000003</v>
      </c>
      <c r="D8" s="22">
        <v>30735.737000000001</v>
      </c>
      <c r="E8" s="23">
        <v>5305.3329999999996</v>
      </c>
      <c r="F8" s="23">
        <v>6561.3099999999995</v>
      </c>
      <c r="G8" s="21">
        <v>6139.3689999999997</v>
      </c>
      <c r="H8" s="22">
        <v>27218.212</v>
      </c>
      <c r="I8" s="23">
        <v>2661.527</v>
      </c>
      <c r="J8" s="23">
        <v>25737.018</v>
      </c>
      <c r="K8" s="21">
        <f t="shared" ref="K8:L19" si="0">+((I8*100/G8)-100)</f>
        <v>-56.648199513663371</v>
      </c>
      <c r="L8" s="24">
        <f t="shared" si="0"/>
        <v>-5.4419224892509561</v>
      </c>
      <c r="M8" s="23">
        <f t="shared" ref="M8:N19" si="1">+((I8*100/C8)-100)</f>
        <v>-61.205040975894313</v>
      </c>
      <c r="N8" s="25">
        <f>+((J8*100/D8)-100)</f>
        <v>-16.263540386228584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3">
      <c r="B9" s="28" t="s">
        <v>12</v>
      </c>
      <c r="C9" s="29">
        <v>4026.9059999999999</v>
      </c>
      <c r="D9" s="30">
        <v>703.1</v>
      </c>
      <c r="E9" s="31">
        <v>0</v>
      </c>
      <c r="F9" s="31">
        <v>349.16</v>
      </c>
      <c r="G9" s="29">
        <v>432.18</v>
      </c>
      <c r="H9" s="30">
        <v>13500</v>
      </c>
      <c r="I9" s="31">
        <v>12.82</v>
      </c>
      <c r="J9" s="31">
        <v>435.44200000000001</v>
      </c>
      <c r="K9" s="29">
        <f>+((I9*100/G9)-100)</f>
        <v>-97.033643389328518</v>
      </c>
      <c r="L9" s="32">
        <f>+((J9*100/H9)-100)</f>
        <v>-96.774503703703701</v>
      </c>
      <c r="M9" s="31">
        <f>+((I9*100/C9)-100)</f>
        <v>-99.681641438861504</v>
      </c>
      <c r="N9" s="33">
        <f>+((J9*100/D9)-100)</f>
        <v>-38.068269094012237</v>
      </c>
      <c r="O9" s="26"/>
      <c r="Q9" s="34"/>
      <c r="R9" s="34"/>
      <c r="S9" s="34"/>
    </row>
    <row r="10" spans="2:23" x14ac:dyDescent="0.3">
      <c r="B10" s="35" t="s">
        <v>13</v>
      </c>
      <c r="C10" s="36">
        <v>438.31</v>
      </c>
      <c r="D10" s="37">
        <v>2201.15</v>
      </c>
      <c r="E10" s="38">
        <v>507.37</v>
      </c>
      <c r="F10" s="38">
        <v>294.68899999999996</v>
      </c>
      <c r="G10" s="36">
        <v>2102.7330000000002</v>
      </c>
      <c r="H10" s="37">
        <v>107.992</v>
      </c>
      <c r="I10" s="38">
        <v>168.779</v>
      </c>
      <c r="J10" s="38">
        <v>2442.5030000000002</v>
      </c>
      <c r="K10" s="36">
        <f>+((I10*100/G10)-100)</f>
        <v>-91.97335087241224</v>
      </c>
      <c r="L10" s="39">
        <f t="shared" si="0"/>
        <v>2161.7443884732202</v>
      </c>
      <c r="M10" s="38">
        <f t="shared" si="1"/>
        <v>-61.493235381351099</v>
      </c>
      <c r="N10" s="40">
        <f t="shared" si="1"/>
        <v>10.964859278104626</v>
      </c>
      <c r="O10" s="26"/>
      <c r="P10" s="26"/>
      <c r="Q10" s="26"/>
      <c r="R10" s="26"/>
    </row>
    <row r="11" spans="2:23" x14ac:dyDescent="0.3">
      <c r="B11" s="35" t="s">
        <v>14</v>
      </c>
      <c r="C11" s="36">
        <v>2077.1379999999999</v>
      </c>
      <c r="D11" s="37">
        <v>23991.79</v>
      </c>
      <c r="E11" s="38">
        <v>2325.8679999999999</v>
      </c>
      <c r="F11" s="38">
        <v>5206.933</v>
      </c>
      <c r="G11" s="36">
        <v>3057.2280000000001</v>
      </c>
      <c r="H11" s="37">
        <v>13500</v>
      </c>
      <c r="I11" s="38">
        <v>1740.9269999999999</v>
      </c>
      <c r="J11" s="38">
        <v>21170.217000000001</v>
      </c>
      <c r="K11" s="36">
        <f t="shared" si="0"/>
        <v>-43.055375654023848</v>
      </c>
      <c r="L11" s="39">
        <f t="shared" si="0"/>
        <v>56.816422222222229</v>
      </c>
      <c r="M11" s="38">
        <f t="shared" si="1"/>
        <v>-16.186262058659565</v>
      </c>
      <c r="N11" s="40">
        <f t="shared" si="1"/>
        <v>-11.760577264139101</v>
      </c>
      <c r="O11" s="26"/>
      <c r="Q11" s="26"/>
      <c r="R11" s="26"/>
    </row>
    <row r="12" spans="2:23" x14ac:dyDescent="0.3">
      <c r="B12" s="35" t="s">
        <v>15</v>
      </c>
      <c r="C12" s="36">
        <v>17.48</v>
      </c>
      <c r="D12" s="37">
        <v>2593.71</v>
      </c>
      <c r="E12" s="38">
        <v>461.77100000000002</v>
      </c>
      <c r="F12" s="38">
        <v>451</v>
      </c>
      <c r="G12" s="36">
        <v>248.84399999999999</v>
      </c>
      <c r="H12" s="37">
        <v>78.239999999999995</v>
      </c>
      <c r="I12" s="38">
        <v>447.053</v>
      </c>
      <c r="J12" s="38">
        <v>220.44300000000001</v>
      </c>
      <c r="K12" s="36">
        <f t="shared" si="0"/>
        <v>79.651910433846126</v>
      </c>
      <c r="L12" s="39">
        <f t="shared" si="0"/>
        <v>181.75230061349697</v>
      </c>
      <c r="M12" s="38">
        <f t="shared" si="1"/>
        <v>2457.5114416475972</v>
      </c>
      <c r="N12" s="40">
        <f t="shared" si="1"/>
        <v>-91.500861700035856</v>
      </c>
      <c r="O12" s="26"/>
      <c r="P12" s="26"/>
      <c r="Q12" s="26"/>
      <c r="R12" s="26"/>
    </row>
    <row r="13" spans="2:23" x14ac:dyDescent="0.3">
      <c r="B13" s="35" t="s">
        <v>16</v>
      </c>
      <c r="C13" s="36">
        <v>300.66300000000001</v>
      </c>
      <c r="D13" s="37">
        <v>1245.9870000000001</v>
      </c>
      <c r="E13" s="38">
        <v>2010.3240000000001</v>
      </c>
      <c r="F13" s="38">
        <v>259.52800000000002</v>
      </c>
      <c r="G13" s="36">
        <v>298.38400000000001</v>
      </c>
      <c r="H13" s="37">
        <v>31.98</v>
      </c>
      <c r="I13" s="38">
        <v>291.94799999999998</v>
      </c>
      <c r="J13" s="38">
        <v>1468.413</v>
      </c>
      <c r="K13" s="36">
        <f t="shared" si="0"/>
        <v>-2.1569521153949296</v>
      </c>
      <c r="L13" s="39">
        <f t="shared" si="0"/>
        <v>4491.6604127579731</v>
      </c>
      <c r="M13" s="38">
        <f t="shared" si="1"/>
        <v>-2.8985941070234844</v>
      </c>
      <c r="N13" s="40">
        <f t="shared" si="1"/>
        <v>17.85139010278597</v>
      </c>
      <c r="O13" s="26"/>
    </row>
    <row r="14" spans="2:23" s="27" customFormat="1" x14ac:dyDescent="0.3">
      <c r="B14" s="41" t="s">
        <v>17</v>
      </c>
      <c r="C14" s="42">
        <v>1568.0530000000001</v>
      </c>
      <c r="D14" s="43">
        <v>5898.63</v>
      </c>
      <c r="E14" s="44">
        <v>1988.318</v>
      </c>
      <c r="F14" s="44">
        <v>1495.1030000000001</v>
      </c>
      <c r="G14" s="42">
        <v>728.279</v>
      </c>
      <c r="H14" s="43">
        <v>745.12</v>
      </c>
      <c r="I14" s="44">
        <v>1132.921</v>
      </c>
      <c r="J14" s="44">
        <v>533.03</v>
      </c>
      <c r="K14" s="42">
        <f t="shared" si="0"/>
        <v>55.561398859503015</v>
      </c>
      <c r="L14" s="45">
        <f t="shared" si="0"/>
        <v>-28.463871591153108</v>
      </c>
      <c r="M14" s="44">
        <f t="shared" si="1"/>
        <v>-27.749827333642429</v>
      </c>
      <c r="N14" s="46">
        <f t="shared" si="1"/>
        <v>-90.963494913225617</v>
      </c>
      <c r="O14" s="26"/>
      <c r="P14" s="34"/>
      <c r="Q14" s="34"/>
      <c r="R14" s="34"/>
      <c r="S14" s="34"/>
      <c r="T14" s="34"/>
    </row>
    <row r="15" spans="2:23" x14ac:dyDescent="0.3">
      <c r="B15" s="35" t="s">
        <v>14</v>
      </c>
      <c r="C15" s="36">
        <v>53.682000000000002</v>
      </c>
      <c r="D15" s="37">
        <v>788.96</v>
      </c>
      <c r="E15" s="38">
        <v>241.43799999999999</v>
      </c>
      <c r="F15" s="38">
        <v>298.12299999999999</v>
      </c>
      <c r="G15" s="36">
        <v>215.91800000000001</v>
      </c>
      <c r="H15" s="37">
        <v>309.8</v>
      </c>
      <c r="I15" s="38">
        <v>43.180999999999997</v>
      </c>
      <c r="J15" s="38">
        <v>26.62</v>
      </c>
      <c r="K15" s="36">
        <f t="shared" si="0"/>
        <v>-80.001204160838839</v>
      </c>
      <c r="L15" s="39">
        <f t="shared" si="0"/>
        <v>-91.407359586830211</v>
      </c>
      <c r="M15" s="38">
        <f t="shared" si="1"/>
        <v>-19.561491747699435</v>
      </c>
      <c r="N15" s="40">
        <f t="shared" si="1"/>
        <v>-96.625937943621977</v>
      </c>
      <c r="O15" s="26"/>
      <c r="Q15" s="26"/>
      <c r="R15" s="26"/>
    </row>
    <row r="16" spans="2:23" x14ac:dyDescent="0.3">
      <c r="B16" s="47" t="s">
        <v>18</v>
      </c>
      <c r="C16" s="48">
        <v>1439.1310000000001</v>
      </c>
      <c r="D16" s="49">
        <v>5080.13</v>
      </c>
      <c r="E16" s="50">
        <v>1652.68</v>
      </c>
      <c r="F16" s="50">
        <v>1196.98</v>
      </c>
      <c r="G16" s="48">
        <v>489.64</v>
      </c>
      <c r="H16" s="49">
        <v>435.32</v>
      </c>
      <c r="I16" s="50">
        <v>1089.74</v>
      </c>
      <c r="J16" s="50">
        <v>506.41</v>
      </c>
      <c r="K16" s="51">
        <f t="shared" si="0"/>
        <v>122.55943141900173</v>
      </c>
      <c r="L16" s="52">
        <f t="shared" si="0"/>
        <v>16.330515482863177</v>
      </c>
      <c r="M16" s="53">
        <f t="shared" si="1"/>
        <v>-24.27791493616634</v>
      </c>
      <c r="N16" s="53">
        <f t="shared" si="1"/>
        <v>-90.031554310618034</v>
      </c>
      <c r="O16" s="26"/>
      <c r="Q16" s="26"/>
      <c r="R16" s="26"/>
    </row>
    <row r="17" spans="2:18" x14ac:dyDescent="0.3">
      <c r="B17" s="35" t="s">
        <v>19</v>
      </c>
      <c r="C17" s="36">
        <v>347.67200000000003</v>
      </c>
      <c r="D17" s="37">
        <v>1138.4480000000001</v>
      </c>
      <c r="E17" s="38">
        <v>185.05699999999999</v>
      </c>
      <c r="F17" s="38">
        <v>342.38</v>
      </c>
      <c r="G17" s="36">
        <v>41.701999999999998</v>
      </c>
      <c r="H17" s="37">
        <v>25.74</v>
      </c>
      <c r="I17" s="38">
        <v>22.207000000000001</v>
      </c>
      <c r="J17" s="38">
        <v>51.5</v>
      </c>
      <c r="K17" s="54">
        <f t="shared" si="0"/>
        <v>-46.748357392930785</v>
      </c>
      <c r="L17" s="39">
        <f t="shared" si="0"/>
        <v>100.07770007770009</v>
      </c>
      <c r="M17" s="40">
        <f t="shared" si="1"/>
        <v>-93.612657907452999</v>
      </c>
      <c r="N17" s="40">
        <f t="shared" si="1"/>
        <v>-95.47629755597093</v>
      </c>
      <c r="O17" s="26"/>
      <c r="Q17" s="26"/>
      <c r="R17" s="26"/>
    </row>
    <row r="18" spans="2:18" x14ac:dyDescent="0.3">
      <c r="B18" s="35" t="s">
        <v>20</v>
      </c>
      <c r="C18" s="36">
        <v>79.34</v>
      </c>
      <c r="D18" s="37">
        <v>103.28</v>
      </c>
      <c r="E18" s="38">
        <v>13.8</v>
      </c>
      <c r="F18" s="38">
        <v>486.04</v>
      </c>
      <c r="G18" s="36">
        <v>78.78</v>
      </c>
      <c r="H18" s="37">
        <v>426.58</v>
      </c>
      <c r="I18" s="38">
        <v>27.18</v>
      </c>
      <c r="J18" s="38">
        <v>81.56</v>
      </c>
      <c r="K18" s="54">
        <f t="shared" si="0"/>
        <v>-65.498857578065497</v>
      </c>
      <c r="L18" s="39">
        <f t="shared" si="0"/>
        <v>-80.880491349805425</v>
      </c>
      <c r="M18" s="40">
        <f t="shared" si="1"/>
        <v>-65.742374590370559</v>
      </c>
      <c r="N18" s="40">
        <f t="shared" si="1"/>
        <v>-21.030209140201393</v>
      </c>
      <c r="O18" s="26"/>
      <c r="Q18" s="26"/>
      <c r="R18" s="26"/>
    </row>
    <row r="19" spans="2:18" x14ac:dyDescent="0.3">
      <c r="B19" s="55" t="s">
        <v>21</v>
      </c>
      <c r="C19" s="29">
        <v>119.06</v>
      </c>
      <c r="D19" s="30">
        <v>27.48</v>
      </c>
      <c r="E19" s="31">
        <v>107.94</v>
      </c>
      <c r="F19" s="31">
        <v>26.52</v>
      </c>
      <c r="G19" s="29">
        <v>100.78</v>
      </c>
      <c r="H19" s="30">
        <v>65.742000000000004</v>
      </c>
      <c r="I19" s="31">
        <v>26.152000000000001</v>
      </c>
      <c r="J19" s="31">
        <v>252.38</v>
      </c>
      <c r="K19" s="56">
        <f t="shared" si="0"/>
        <v>-74.050406826751342</v>
      </c>
      <c r="L19" s="32">
        <f t="shared" si="0"/>
        <v>283.89461835660609</v>
      </c>
      <c r="M19" s="33">
        <f t="shared" si="1"/>
        <v>-78.034604401142275</v>
      </c>
      <c r="N19" s="33">
        <f t="shared" si="1"/>
        <v>818.41339155749631</v>
      </c>
      <c r="O19" s="26"/>
      <c r="Q19" s="26"/>
      <c r="R19" s="26"/>
    </row>
    <row r="20" spans="2:18" x14ac:dyDescent="0.3">
      <c r="B20" s="57" t="s">
        <v>22</v>
      </c>
      <c r="C20" s="58">
        <v>9052.9719999999998</v>
      </c>
      <c r="D20" s="59">
        <v>37961.715000000004</v>
      </c>
      <c r="E20" s="59">
        <v>8271.8760000000002</v>
      </c>
      <c r="F20" s="59">
        <v>10019.843000000001</v>
      </c>
      <c r="G20" s="59">
        <v>7273.4570000000003</v>
      </c>
      <c r="H20" s="59">
        <v>28481.393999999997</v>
      </c>
      <c r="I20" s="59">
        <v>3935.5059999999999</v>
      </c>
      <c r="J20" s="59">
        <v>26781.728000000003</v>
      </c>
      <c r="K20" s="59">
        <f>+((I20*100/G20)-100)</f>
        <v>-45.892221539221318</v>
      </c>
      <c r="L20" s="59">
        <f>+((J20*100/H20)-100)</f>
        <v>-5.9676362751064573</v>
      </c>
      <c r="M20" s="59">
        <f>+((I20*100/C20)-100)</f>
        <v>-56.528021957871957</v>
      </c>
      <c r="N20" s="60">
        <f>+((J20*100/D20)-100)</f>
        <v>-29.450689991218781</v>
      </c>
    </row>
    <row r="21" spans="2:18" x14ac:dyDescent="0.3">
      <c r="B21" s="20"/>
      <c r="C21" s="23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2:18" x14ac:dyDescent="0.3">
      <c r="B22" s="62" t="s">
        <v>23</v>
      </c>
      <c r="C22" s="63"/>
      <c r="D22" s="63"/>
      <c r="E22" s="63"/>
      <c r="F22" s="63"/>
      <c r="G22" s="63"/>
      <c r="H22" s="63"/>
      <c r="I22" s="63"/>
      <c r="J22" s="63"/>
      <c r="K22" s="62"/>
      <c r="L22" s="64"/>
      <c r="M22" s="64"/>
      <c r="N22" s="64"/>
    </row>
    <row r="23" spans="2:18" ht="15" customHeight="1" x14ac:dyDescent="0.3">
      <c r="B23" s="65" t="s">
        <v>24</v>
      </c>
      <c r="C23" s="65"/>
      <c r="D23" s="65"/>
      <c r="E23" s="65"/>
      <c r="F23" s="66"/>
      <c r="G23" s="67"/>
      <c r="H23" s="67"/>
      <c r="I23" s="67"/>
      <c r="J23" s="67"/>
      <c r="K23" s="68"/>
      <c r="L23" s="26"/>
      <c r="M23" s="26"/>
      <c r="N23" s="26"/>
    </row>
    <row r="24" spans="2:18" x14ac:dyDescent="0.3">
      <c r="B24" s="65" t="s">
        <v>25</v>
      </c>
      <c r="C24" s="65"/>
      <c r="D24" s="65"/>
      <c r="E24" s="65"/>
      <c r="F24" s="66"/>
      <c r="G24" s="69"/>
      <c r="H24" s="68"/>
      <c r="I24" s="68"/>
      <c r="J24" s="68"/>
      <c r="K24" s="70"/>
      <c r="L24" s="26"/>
      <c r="M24" s="26"/>
      <c r="N24" s="26"/>
    </row>
    <row r="25" spans="2:18" ht="15" customHeight="1" x14ac:dyDescent="0.3">
      <c r="B25" s="71" t="s">
        <v>26</v>
      </c>
      <c r="C25" s="72"/>
      <c r="D25" s="72"/>
      <c r="E25" s="72"/>
      <c r="F25" s="72"/>
      <c r="G25" s="72"/>
      <c r="H25" s="72"/>
      <c r="I25" s="72"/>
      <c r="J25" s="72"/>
      <c r="K25" s="73"/>
      <c r="M25" s="64"/>
      <c r="N25" s="64"/>
    </row>
    <row r="26" spans="2:18" x14ac:dyDescent="0.3">
      <c r="C26" s="26"/>
      <c r="D26" s="26"/>
      <c r="K26" s="74" t="s">
        <v>27</v>
      </c>
      <c r="L26" s="74"/>
      <c r="M26" s="74"/>
      <c r="N26" s="74"/>
    </row>
    <row r="27" spans="2:18" x14ac:dyDescent="0.3">
      <c r="I27" s="75" t="s">
        <v>28</v>
      </c>
      <c r="J27" s="75"/>
      <c r="K27" s="75"/>
      <c r="L27" s="75"/>
      <c r="M27" s="75"/>
      <c r="N27" s="75"/>
    </row>
  </sheetData>
  <mergeCells count="26">
    <mergeCell ref="L6:L7"/>
    <mergeCell ref="M6:M7"/>
    <mergeCell ref="N6:N7"/>
    <mergeCell ref="B25:K25"/>
    <mergeCell ref="K26:N26"/>
    <mergeCell ref="I27:N2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25_27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2026-07-09T07:20:05Z</dcterms:created>
  <dcterms:modified xsi:type="dcterms:W3CDTF">2026-07-09T07:20:46Z</dcterms:modified>
</cp:coreProperties>
</file>