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6/"/>
    </mc:Choice>
  </mc:AlternateContent>
  <xr:revisionPtr revIDLastSave="0" documentId="8_{771E2CDE-1008-4657-B068-6ACB6E7D461A}" xr6:coauthVersionLast="47" xr6:coauthVersionMax="47" xr10:uidLastSave="{00000000-0000-0000-0000-000000000000}"/>
  <bookViews>
    <workbookView xWindow="-108" yWindow="-108" windowWidth="23256" windowHeight="12456" xr2:uid="{9195889D-9EF6-42AE-95C2-20621A107517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<sst xmlns="http://schemas.openxmlformats.org/spreadsheetml/2006/main" count="64" uniqueCount="26">
  <si>
    <t>Suklasifikuotų ekologinės gamybos ūkiuose užaugintų galvijų skerdenų skaičius
 ir vidutinės supirkimo kainos Lietuvos įmonėse 2026 m. 24 sav. pagal MS–1 ataskaitą</t>
  </si>
  <si>
    <t>Galvijai</t>
  </si>
  <si>
    <t>Skerdenų skaičius, vnt.</t>
  </si>
  <si>
    <t>Vidutinė supirkimo kaina,
 EUR/100 kg skerdenų (be PVM)</t>
  </si>
  <si>
    <t>Pokytis, %</t>
  </si>
  <si>
    <t>24 sav.
(06 09–15)</t>
  </si>
  <si>
    <t>22 sav.
(05 25–31)</t>
  </si>
  <si>
    <t>23 sav.
(06 01–07)</t>
  </si>
  <si>
    <t>24 sav.
(06 08–14)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</si>
  <si>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</si>
  <si>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</si>
  <si>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</si>
  <si>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</si>
  <si>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</si>
  <si>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</si>
  <si>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</si>
  <si>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</si>
  <si>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</si>
  <si>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</si>
  <si>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</si>
  <si>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</si>
  <si>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</si>
  <si>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24 sav. su 23 sav.</t>
  </si>
  <si>
    <t>** lyginant 2026 m. 24 sav. su 2025 m. 24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</si>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</sst>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67B86BA7-F5D0-4C8B-9747-C6394FB215D7}"/>
    <cellStyle name="Normal 2 2" xfId="3" xr:uid="{75FCD530-C22B-4202-8EBD-55BC88E6F429}"/>
    <cellStyle name="Normal_Sheet1 2" xfId="1" xr:uid="{E1ABA250-3182-4536-8A56-4B5DB801D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FDF3-9B2E-4688-8DB2-664704010500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23</v>
      </c>
      <c r="C7" s="22">
        <v>65</v>
      </c>
      <c r="D7" s="22">
        <v>74</v>
      </c>
      <c r="E7" s="21">
        <v>32</v>
      </c>
      <c r="F7" s="23">
        <f>(E7/D7-1)*100</f>
        <v>-56.756756756756758</v>
      </c>
      <c r="G7" s="24">
        <f>(E7/B7-1)*100</f>
        <v>39.130434782608688</v>
      </c>
      <c r="H7" s="25">
        <v>603.71</v>
      </c>
      <c r="I7" s="26">
        <v>593.74</v>
      </c>
      <c r="J7" s="27">
        <v>602.94000000000005</v>
      </c>
      <c r="K7" s="28" t="s">
        <v>12</v>
      </c>
      <c r="L7" s="26" t="s">
        <v>13</v>
      </c>
      <c r="M7" s="29" t="s">
        <v>13</v>
      </c>
    </row>
    <row r="8" spans="1:13" ht="13.5" customHeight="1" x14ac:dyDescent="0.25">
      <c r="A8" s="30" t="s">
        <v>14</v>
      </c>
      <c r="B8" s="31">
        <v>22</v>
      </c>
      <c r="C8" s="32">
        <v>26</v>
      </c>
      <c r="D8" s="32">
        <v>25</v>
      </c>
      <c r="E8" s="31">
        <v>30</v>
      </c>
      <c r="F8" s="33">
        <f>(E8/D8-1)*100</f>
        <v>19.999999999999996</v>
      </c>
      <c r="G8" s="34">
        <f>(E8/B8-1)*100</f>
        <v>36.363636363636353</v>
      </c>
      <c r="H8" s="35" t="s">
        <v>12</v>
      </c>
      <c r="I8" s="26">
        <v>567.66999999999996</v>
      </c>
      <c r="J8" s="26">
        <v>570.63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>
        <v>4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12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50</v>
      </c>
      <c r="C10" s="32">
        <v>37</v>
      </c>
      <c r="D10" s="32">
        <v>57</v>
      </c>
      <c r="E10" s="31">
        <v>70</v>
      </c>
      <c r="F10" s="33">
        <f>(E10/D10-1)*100</f>
        <v>22.807017543859654</v>
      </c>
      <c r="G10" s="34">
        <f>(E10/B10-1)*100</f>
        <v>39.999999999999993</v>
      </c>
      <c r="H10" s="35">
        <v>574.29</v>
      </c>
      <c r="I10" s="26">
        <v>567.61</v>
      </c>
      <c r="J10" s="26">
        <v>547.35</v>
      </c>
      <c r="K10" s="36">
        <v>575.36</v>
      </c>
      <c r="L10" s="26">
        <f>(K10/J10-1)*100</f>
        <v>5.1173837581072412</v>
      </c>
      <c r="M10" s="29">
        <f>(K10/H10-1)*100</f>
        <v>0.18631701753470953</v>
      </c>
    </row>
    <row r="11" spans="1:13" ht="13.5" customHeight="1" x14ac:dyDescent="0.25">
      <c r="A11" s="30" t="s">
        <v>17</v>
      </c>
      <c r="B11" s="31">
        <v>13</v>
      </c>
      <c r="C11" s="37">
        <v>11</v>
      </c>
      <c r="D11" s="37">
        <v>20</v>
      </c>
      <c r="E11" s="31">
        <v>41</v>
      </c>
      <c r="F11" s="33">
        <f>(E11/D11-1)*100</f>
        <v>104.99999999999999</v>
      </c>
      <c r="G11" s="34">
        <f>(E11/B11-1)*100</f>
        <v>215.38461538461539</v>
      </c>
      <c r="H11" s="38" t="s">
        <v>12</v>
      </c>
      <c r="I11" s="26">
        <v>602.91</v>
      </c>
      <c r="J11" s="39">
        <v>582.41999999999996</v>
      </c>
      <c r="K11" s="40" t="s">
        <v>12</v>
      </c>
      <c r="L11" s="26" t="s">
        <v>13</v>
      </c>
      <c r="M11" s="29" t="s">
        <v>13</v>
      </c>
    </row>
    <row r="12" spans="1:13" ht="13.5" customHeight="1" x14ac:dyDescent="0.25">
      <c r="A12" s="41" t="s">
        <v>18</v>
      </c>
      <c r="B12" s="42">
        <v>114</v>
      </c>
      <c r="C12" s="42">
        <v>139</v>
      </c>
      <c r="D12" s="42">
        <v>178</v>
      </c>
      <c r="E12" s="42">
        <v>173</v>
      </c>
      <c r="F12" s="43">
        <f>(E12/D12-1)*100</f>
        <v>-2.8089887640449396</v>
      </c>
      <c r="G12" s="43">
        <f>(E12/B12-1)*100</f>
        <v>51.754385964912288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591.84</v>
      </c>
      <c r="I13" s="44">
        <v>582.84</v>
      </c>
      <c r="J13" s="44">
        <v>577.64</v>
      </c>
      <c r="K13" s="44">
        <v>599.08000000000004</v>
      </c>
      <c r="L13" s="46">
        <f>(K13/J13-1)*100</f>
        <v>3.7116543175680361</v>
      </c>
      <c r="M13" s="46">
        <f>(K13/H13-1)*100</f>
        <v>1.2233035955663718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2026-06-18T09:25:56Z</dcterms:created>
  <dcterms:modified xsi:type="dcterms:W3CDTF">2026-06-18T09:26:18Z</dcterms:modified>
</cp:coreProperties>
</file>