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5/"/>
    </mc:Choice>
  </mc:AlternateContent>
  <xr:revisionPtr revIDLastSave="0" documentId="8_{C752BA3C-6B41-4AA8-9B33-6646841167A4}" xr6:coauthVersionLast="47" xr6:coauthVersionMax="47" xr10:uidLastSave="{00000000-0000-0000-0000-000000000000}"/>
  <bookViews>
    <workbookView xWindow="-108" yWindow="-108" windowWidth="23256" windowHeight="12456" xr2:uid="{BC740A7A-73B8-401C-8962-EC8CDD0D7396}"/>
  </bookViews>
  <sheets>
    <sheet name="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L11" i="1"/>
  <c r="G11" i="1"/>
  <c r="F11" i="1"/>
  <c r="M10" i="1"/>
  <c r="L10" i="1"/>
  <c r="G10" i="1"/>
  <c r="F10" i="1"/>
  <c r="M8" i="1"/>
  <c r="L8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<sst xmlns="http://schemas.openxmlformats.org/spreadsheetml/2006/main" count="55" uniqueCount="26">
  <si>
    <t>Suklasifikuotų ekologinės gamybos ūkiuose užaugintų galvijų skerdenų skaičius
 ir vidutinės supirkimo kainos Lietuvos įmonėse 2026 m. 22 sav. pagal MS–1 ataskaitą</t>
  </si>
  <si>
    <t>Galvijai</t>
  </si>
  <si>
    <t>Skerdenų skaičius, vnt.</t>
  </si>
  <si>
    <t>Vidutinė supirkimo kaina,
 EUR/100 kg skerdenų (be PVM)</t>
  </si>
  <si>
    <t>Pokytis, %</t>
  </si>
  <si>
    <t>22 sav.
(05 26–06 01)</t>
  </si>
  <si>
    <t>20 sav.
(05 11–17)</t>
  </si>
  <si>
    <t>21 sav.
(05 18–24)</t>
  </si>
  <si>
    <t>22 sav.
(05 25–31)</t>
  </si>
  <si>
    <t>savaitės*</t>
  </si>
  <si>
    <t>metų**</t>
  </si>
  <si>
    <t>Jauni buliai A</t>
  </si>
  <si>
    <t>Buliai B</t>
  </si>
  <si>
    <t>Jaučiai C</t>
  </si>
  <si>
    <t>-</t>
  </si>
  <si>
    <t>●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</si>
  <si>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</si>
  <si>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</si>
  <si>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</si>
  <si>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</si>
  <si>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</si>
  <si>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</si>
  <si>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2026 m. 22 sav. su 21 sav.</t>
  </si>
  <si>
    <t>** lyginant 2026 m. 22 sav. su 2025 m. 22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</si>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</sst>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13" xfId="0" applyNumberFormat="1" applyFont="1" applyBorder="1" applyAlignment="1">
      <alignment horizontal="right" vertical="center" indent="1"/>
    </xf>
    <xf numFmtId="3" fontId="4" fillId="0" borderId="23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2" fontId="4" fillId="0" borderId="25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539781D2-CC87-45E8-963A-A3A800AA199A}"/>
    <cellStyle name="Normal 2 2" xfId="3" xr:uid="{27A38F7B-705D-4CF9-A37A-D9A9937A4547}"/>
    <cellStyle name="Normal_Sheet1 2" xfId="1" xr:uid="{F1F0E1BB-9754-4E57-903C-021CD3972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0A7B9-BA6C-4DEA-BB3C-FD960991605F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2025</v>
      </c>
      <c r="C5" s="10">
        <v>2026</v>
      </c>
      <c r="D5" s="11"/>
      <c r="E5" s="12"/>
      <c r="F5" s="13" t="s">
        <v>4</v>
      </c>
      <c r="G5" s="13"/>
      <c r="H5" s="14">
        <v>2025</v>
      </c>
      <c r="I5" s="10">
        <v>2026</v>
      </c>
      <c r="J5" s="11"/>
      <c r="K5" s="12"/>
      <c r="L5" s="13" t="s">
        <v>4</v>
      </c>
      <c r="M5" s="15"/>
    </row>
    <row r="6" spans="1:13" ht="30" customHeight="1" x14ac:dyDescent="0.25">
      <c r="A6" s="16"/>
      <c r="B6" s="17" t="s">
        <v>5</v>
      </c>
      <c r="C6" s="17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7" t="s">
        <v>5</v>
      </c>
      <c r="I6" s="17" t="s">
        <v>6</v>
      </c>
      <c r="J6" s="17" t="s">
        <v>7</v>
      </c>
      <c r="K6" s="17" t="s">
        <v>8</v>
      </c>
      <c r="L6" s="18" t="s">
        <v>9</v>
      </c>
      <c r="M6" s="19" t="s">
        <v>10</v>
      </c>
    </row>
    <row r="7" spans="1:13" ht="13.5" customHeight="1" x14ac:dyDescent="0.25">
      <c r="A7" s="20" t="s">
        <v>11</v>
      </c>
      <c r="B7" s="21">
        <v>25</v>
      </c>
      <c r="C7" s="22">
        <v>79</v>
      </c>
      <c r="D7" s="22">
        <v>69</v>
      </c>
      <c r="E7" s="21">
        <v>65</v>
      </c>
      <c r="F7" s="23">
        <f>(E7/D7-1)*100</f>
        <v>-5.7971014492753659</v>
      </c>
      <c r="G7" s="24">
        <f>(E7/B7-1)*100</f>
        <v>160</v>
      </c>
      <c r="H7" s="25">
        <v>620.88</v>
      </c>
      <c r="I7" s="26">
        <v>609.86</v>
      </c>
      <c r="J7" s="27">
        <v>626.36</v>
      </c>
      <c r="K7" s="28">
        <v>593.74</v>
      </c>
      <c r="L7" s="26">
        <f t="shared" ref="L7:L8" si="0">(K7/J7-1)*100</f>
        <v>-5.20786767992848</v>
      </c>
      <c r="M7" s="29">
        <f>(K7/H7-1)*100</f>
        <v>-4.3712150496070024</v>
      </c>
    </row>
    <row r="8" spans="1:13" ht="13.5" customHeight="1" x14ac:dyDescent="0.25">
      <c r="A8" s="30" t="s">
        <v>12</v>
      </c>
      <c r="B8" s="31">
        <v>13</v>
      </c>
      <c r="C8" s="32">
        <v>22</v>
      </c>
      <c r="D8" s="32">
        <v>43</v>
      </c>
      <c r="E8" s="31">
        <v>26</v>
      </c>
      <c r="F8" s="33">
        <f>(E8/D8-1)*100</f>
        <v>-39.534883720930239</v>
      </c>
      <c r="G8" s="34">
        <f>(E8/B8-1)*100</f>
        <v>100</v>
      </c>
      <c r="H8" s="35">
        <v>641.65</v>
      </c>
      <c r="I8" s="26">
        <v>580.9</v>
      </c>
      <c r="J8" s="26">
        <v>596.91</v>
      </c>
      <c r="K8" s="36">
        <v>567.66999999999996</v>
      </c>
      <c r="L8" s="26">
        <f t="shared" si="0"/>
        <v>-4.8985609220820621</v>
      </c>
      <c r="M8" s="29">
        <f t="shared" ref="M8" si="1">(K8/H8-1)*100</f>
        <v>-11.529650120782364</v>
      </c>
    </row>
    <row r="9" spans="1:13" ht="13.5" customHeight="1" x14ac:dyDescent="0.25">
      <c r="A9" s="30" t="s">
        <v>13</v>
      </c>
      <c r="B9" s="31" t="s">
        <v>14</v>
      </c>
      <c r="C9" s="32">
        <v>2</v>
      </c>
      <c r="D9" s="32" t="s">
        <v>14</v>
      </c>
      <c r="E9" s="31" t="s">
        <v>14</v>
      </c>
      <c r="F9" s="33" t="s">
        <v>14</v>
      </c>
      <c r="G9" s="34" t="s">
        <v>14</v>
      </c>
      <c r="H9" s="35" t="s">
        <v>14</v>
      </c>
      <c r="I9" s="26" t="s">
        <v>15</v>
      </c>
      <c r="J9" s="26" t="s">
        <v>14</v>
      </c>
      <c r="K9" s="36" t="s">
        <v>14</v>
      </c>
      <c r="L9" s="26" t="s">
        <v>14</v>
      </c>
      <c r="M9" s="29" t="s">
        <v>14</v>
      </c>
    </row>
    <row r="10" spans="1:13" ht="13.5" customHeight="1" x14ac:dyDescent="0.25">
      <c r="A10" s="30" t="s">
        <v>16</v>
      </c>
      <c r="B10" s="31">
        <v>75</v>
      </c>
      <c r="C10" s="32">
        <v>56</v>
      </c>
      <c r="D10" s="32">
        <v>58</v>
      </c>
      <c r="E10" s="31">
        <v>37</v>
      </c>
      <c r="F10" s="33">
        <f>(E10/D10-1)*100</f>
        <v>-36.206896551724135</v>
      </c>
      <c r="G10" s="34">
        <f>(E10/B10-1)*100</f>
        <v>-50.666666666666657</v>
      </c>
      <c r="H10" s="35">
        <v>565.88</v>
      </c>
      <c r="I10" s="26">
        <v>533.48</v>
      </c>
      <c r="J10" s="26">
        <v>558.9</v>
      </c>
      <c r="K10" s="36">
        <v>567.61</v>
      </c>
      <c r="L10" s="26">
        <f>(K10/J10-1)*100</f>
        <v>1.5584183217033587</v>
      </c>
      <c r="M10" s="29">
        <f>(K10/H10-1)*100</f>
        <v>0.3057185268961593</v>
      </c>
    </row>
    <row r="11" spans="1:13" ht="13.5" customHeight="1" x14ac:dyDescent="0.25">
      <c r="A11" s="30" t="s">
        <v>17</v>
      </c>
      <c r="B11" s="31">
        <v>31</v>
      </c>
      <c r="C11" s="37">
        <v>46</v>
      </c>
      <c r="D11" s="37">
        <v>20</v>
      </c>
      <c r="E11" s="31">
        <v>11</v>
      </c>
      <c r="F11" s="33">
        <f>(E11/D11-1)*100</f>
        <v>-44.999999999999993</v>
      </c>
      <c r="G11" s="34">
        <f>(E11/B11-1)*100</f>
        <v>-64.516129032258064</v>
      </c>
      <c r="H11" s="38" t="s">
        <v>15</v>
      </c>
      <c r="I11" s="26">
        <v>541.78</v>
      </c>
      <c r="J11" s="39">
        <v>571.78</v>
      </c>
      <c r="K11" s="40">
        <v>602.91</v>
      </c>
      <c r="L11" s="26">
        <f>(K11/J11-1)*100</f>
        <v>5.4444016929588335</v>
      </c>
      <c r="M11" s="29" t="s">
        <v>14</v>
      </c>
    </row>
    <row r="12" spans="1:13" ht="13.5" customHeight="1" x14ac:dyDescent="0.25">
      <c r="A12" s="41" t="s">
        <v>18</v>
      </c>
      <c r="B12" s="42">
        <v>146</v>
      </c>
      <c r="C12" s="42">
        <v>205</v>
      </c>
      <c r="D12" s="42">
        <v>199</v>
      </c>
      <c r="E12" s="42">
        <v>139</v>
      </c>
      <c r="F12" s="43">
        <f>(E12/D12-1)*100</f>
        <v>-30.150753768844218</v>
      </c>
      <c r="G12" s="43">
        <f>(E12/B12-1)*100</f>
        <v>-4.7945205479452024</v>
      </c>
      <c r="H12" s="44" t="s">
        <v>19</v>
      </c>
      <c r="I12" s="44" t="s">
        <v>19</v>
      </c>
      <c r="J12" s="44" t="s">
        <v>19</v>
      </c>
      <c r="K12" s="44" t="s">
        <v>19</v>
      </c>
      <c r="L12" s="45" t="s">
        <v>19</v>
      </c>
      <c r="M12" s="46" t="s">
        <v>19</v>
      </c>
    </row>
    <row r="13" spans="1:13" ht="13.5" customHeight="1" x14ac:dyDescent="0.25">
      <c r="A13" s="41" t="s">
        <v>20</v>
      </c>
      <c r="B13" s="44" t="s">
        <v>19</v>
      </c>
      <c r="C13" s="44" t="s">
        <v>19</v>
      </c>
      <c r="D13" s="44" t="s">
        <v>19</v>
      </c>
      <c r="E13" s="44" t="s">
        <v>19</v>
      </c>
      <c r="F13" s="44" t="s">
        <v>19</v>
      </c>
      <c r="G13" s="43" t="s">
        <v>19</v>
      </c>
      <c r="H13" s="44">
        <v>584.26</v>
      </c>
      <c r="I13" s="44">
        <v>573.1</v>
      </c>
      <c r="J13" s="44">
        <v>591.84</v>
      </c>
      <c r="K13" s="44">
        <v>582.84</v>
      </c>
      <c r="L13" s="46">
        <f>(K13/J13-1)*100</f>
        <v>-1.5206812652068136</v>
      </c>
      <c r="M13" s="46">
        <f>(K13/H13-1)*100</f>
        <v>-0.24304248108718562</v>
      </c>
    </row>
    <row r="14" spans="1:13" x14ac:dyDescent="0.25">
      <c r="A14" s="47"/>
      <c r="B14" s="48"/>
      <c r="C14" s="48"/>
      <c r="D14" s="48"/>
      <c r="E14" s="48"/>
      <c r="F14" s="49"/>
      <c r="G14" s="50"/>
      <c r="H14" s="50"/>
      <c r="I14" s="50"/>
    </row>
    <row r="15" spans="1:13" x14ac:dyDescent="0.25">
      <c r="A15" s="47" t="s">
        <v>21</v>
      </c>
      <c r="B15" s="48"/>
      <c r="C15" s="48"/>
      <c r="D15" s="48"/>
      <c r="E15" s="48"/>
      <c r="F15" s="48"/>
      <c r="G15" s="51"/>
    </row>
    <row r="16" spans="1:13" x14ac:dyDescent="0.25">
      <c r="A16" s="52" t="s">
        <v>22</v>
      </c>
      <c r="B16" s="53"/>
      <c r="C16" s="53"/>
      <c r="D16" s="53"/>
      <c r="E16" s="53"/>
      <c r="F16" s="53"/>
    </row>
    <row r="17" spans="1:13" x14ac:dyDescent="0.25">
      <c r="A17" s="52" t="s">
        <v>23</v>
      </c>
      <c r="B17" s="53"/>
      <c r="C17" s="53"/>
      <c r="D17" s="53"/>
      <c r="E17" s="53"/>
      <c r="F17" s="53"/>
    </row>
    <row r="18" spans="1:13" x14ac:dyDescent="0.25">
      <c r="A18" s="52"/>
      <c r="B18" s="53"/>
      <c r="C18" s="53"/>
      <c r="D18" s="53"/>
      <c r="E18" s="54"/>
      <c r="F18" s="54"/>
      <c r="M18" s="55" t="s">
        <v>24</v>
      </c>
    </row>
    <row r="19" spans="1:13" x14ac:dyDescent="0.25">
      <c r="B19" s="53"/>
      <c r="C19" s="53"/>
      <c r="D19" s="53"/>
      <c r="E19" s="53"/>
      <c r="F19" s="53"/>
      <c r="M19" s="55" t="s">
        <v>25</v>
      </c>
    </row>
    <row r="20" spans="1:13" x14ac:dyDescent="0.25">
      <c r="E20" s="56"/>
      <c r="F20" s="56"/>
    </row>
    <row r="21" spans="1:13" ht="23.25" customHeight="1" x14ac:dyDescent="0.25">
      <c r="E21" s="57"/>
      <c r="F21" s="57"/>
      <c r="G21" s="57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2026-06-04T08:14:00Z</dcterms:created>
  <dcterms:modified xsi:type="dcterms:W3CDTF">2026-06-04T08:20:02Z</dcterms:modified>
</cp:coreProperties>
</file>