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Rinka\Internetui\2026\birzelis\"/>
    </mc:Choice>
  </mc:AlternateContent>
  <xr:revisionPtr revIDLastSave="0" documentId="8_{AE43D246-CA16-4A77-9234-CA1688E899E6}" xr6:coauthVersionLast="47" xr6:coauthVersionMax="47" xr10:uidLastSave="{00000000-0000-0000-0000-000000000000}"/>
  <bookViews>
    <workbookView xWindow="-108" yWindow="-108" windowWidth="23256" windowHeight="13896" xr2:uid="{9DCFE17D-5F5B-4843-A306-67CB0F3C34B7}"/>
  </bookViews>
  <sheets>
    <sheet name="22_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I70" i="1" l="1"/>
  <c r="H70" i="1"/>
  <c r="I67" i="1"/>
  <c r="H67" i="1"/>
  <c r="H66" i="1"/>
  <c r="I65" i="1"/>
  <c r="H65" i="1"/>
  <c r="I63" i="1"/>
  <c r="H63" i="1"/>
  <c r="I61" i="1"/>
  <c r="I60" i="1"/>
  <c r="H60" i="1"/>
  <c r="I59" i="1"/>
  <c r="H59" i="1"/>
  <c r="I57" i="1"/>
  <c r="H57" i="1"/>
  <c r="I56" i="1"/>
  <c r="I55" i="1"/>
  <c r="H55" i="1"/>
  <c r="I53" i="1"/>
  <c r="H53" i="1"/>
  <c r="I52" i="1"/>
  <c r="H52" i="1"/>
  <c r="I51" i="1"/>
  <c r="H51" i="1"/>
  <c r="H50" i="1"/>
  <c r="I49" i="1"/>
  <c r="H49" i="1"/>
  <c r="H48" i="1"/>
  <c r="H46" i="1"/>
  <c r="I45" i="1"/>
  <c r="H45" i="1"/>
  <c r="I42" i="1"/>
  <c r="H42" i="1"/>
  <c r="I40" i="1"/>
  <c r="H40" i="1"/>
  <c r="I39" i="1"/>
  <c r="H39" i="1"/>
  <c r="I38" i="1"/>
  <c r="H38" i="1"/>
  <c r="I36" i="1"/>
  <c r="H36" i="1"/>
  <c r="I35" i="1"/>
  <c r="H35" i="1"/>
  <c r="I34" i="1"/>
  <c r="H34" i="1"/>
  <c r="I33" i="1"/>
  <c r="H33" i="1"/>
  <c r="I32" i="1"/>
  <c r="H32" i="1"/>
  <c r="I31" i="1"/>
  <c r="H31" i="1"/>
  <c r="H30" i="1"/>
  <c r="H29" i="1"/>
  <c r="I28" i="1"/>
  <c r="H28" i="1"/>
  <c r="I24" i="1"/>
  <c r="H24" i="1"/>
  <c r="I22" i="1"/>
  <c r="H22" i="1"/>
  <c r="I21" i="1"/>
  <c r="H21" i="1"/>
  <c r="I20" i="1"/>
  <c r="H20" i="1"/>
  <c r="I19" i="1"/>
  <c r="H19" i="1"/>
  <c r="H18" i="1"/>
  <c r="I17" i="1"/>
  <c r="H17" i="1"/>
  <c r="I16" i="1"/>
  <c r="H16" i="1"/>
  <c r="I15" i="1"/>
  <c r="H15" i="1"/>
  <c r="I14" i="1"/>
  <c r="H14" i="1"/>
  <c r="I13" i="1"/>
  <c r="H13" i="1"/>
  <c r="I12" i="1"/>
  <c r="H12" i="1"/>
  <c r="I11" i="1"/>
  <c r="H11" i="1"/>
  <c r="H9" i="1"/>
  <c r="I8" i="1"/>
  <c r="H8" i="1"/>
  <c r="I7" i="1"/>
  <c r="H7" i="1"/>
</calcChain>
</file>

<file path=xl/sharedStrings.xml><?xml version="1.0" encoding="utf-8"?>
<sst xmlns="http://schemas.openxmlformats.org/spreadsheetml/2006/main" count="168" uniqueCount="45">
  <si>
    <t>Grūdų ir rapsų vidutinės kainos (augintojų) ES šalyse, EUR/t</t>
  </si>
  <si>
    <t xml:space="preserve">                    Data
Valstybė</t>
  </si>
  <si>
    <t>Pokytis, %</t>
  </si>
  <si>
    <t>25 sav. 
(06 16–22)</t>
  </si>
  <si>
    <t>22 sav.
 (05 25-31)</t>
  </si>
  <si>
    <t>23 sav. 
(06 01-07)</t>
  </si>
  <si>
    <t>24 sav. 
(06 08-14)</t>
  </si>
  <si>
    <t>25 sav. 
(06 15-21)</t>
  </si>
  <si>
    <t>savaitės*</t>
  </si>
  <si>
    <t>metų**</t>
  </si>
  <si>
    <t>Maistiniai kviečiai</t>
  </si>
  <si>
    <t>Bulgarija</t>
  </si>
  <si>
    <t>Čekija</t>
  </si>
  <si>
    <t>Vokietija</t>
  </si>
  <si>
    <t>-</t>
  </si>
  <si>
    <t>Estija</t>
  </si>
  <si>
    <t>Graikija</t>
  </si>
  <si>
    <t>Ispanija</t>
  </si>
  <si>
    <t>Prancūzija</t>
  </si>
  <si>
    <t>Kroatija</t>
  </si>
  <si>
    <t>Italija</t>
  </si>
  <si>
    <t>Latvija</t>
  </si>
  <si>
    <t>Lietuva</t>
  </si>
  <si>
    <t>Vengrija</t>
  </si>
  <si>
    <t>Lenkija</t>
  </si>
  <si>
    <t>Portugalija</t>
  </si>
  <si>
    <t>Rumunija</t>
  </si>
  <si>
    <t>Slovėnija</t>
  </si>
  <si>
    <t>Slovakija</t>
  </si>
  <si>
    <t>Suomija</t>
  </si>
  <si>
    <t>Švedija</t>
  </si>
  <si>
    <t>Pašariniai kviečiai</t>
  </si>
  <si>
    <t>Belgija</t>
  </si>
  <si>
    <t>Danija</t>
  </si>
  <si>
    <t>Airija</t>
  </si>
  <si>
    <t>Nyderlandai</t>
  </si>
  <si>
    <t>Austrija</t>
  </si>
  <si>
    <t>Pašariniai miežiai</t>
  </si>
  <si>
    <t>Maistiniai rugiai</t>
  </si>
  <si>
    <t>Rapsai</t>
  </si>
  <si>
    <t xml:space="preserve">Latvija </t>
  </si>
  <si>
    <t>* lyginant 2026 m. 25 savaitę su 24 savaite</t>
  </si>
  <si>
    <t>** lyginant 2026 m. 25 savaitę su 2025 m. 25 savaite</t>
  </si>
  <si>
    <t>Pastaba: Lietuvos maistinių ir pašarinių kviečių, pašarinių miežių, maistinių rugių ir rapsų 22, 23 ir  24 savaičių kainos patikslintos  2026-06-29</t>
  </si>
  <si>
    <t>Šaltiniai ŽŪDC (LŽŪMPRIS), EK, METK ir LVAEI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</si>
</sst>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1"/>
      <color theme="1"/>
      <name val="Calibri"/>
      <family val="2"/>
      <charset val="186"/>
      <scheme val="minor"/>
    </font>
    <font>
      <b/>
      <sz val="9"/>
      <color theme="1"/>
      <name val="Times New Roman"/>
      <family val="1"/>
      <charset val="186"/>
    </font>
    <font>
      <sz val="9"/>
      <color theme="1"/>
      <name val="Times New Roman"/>
      <family val="1"/>
      <charset val="186"/>
    </font>
    <font>
      <sz val="8"/>
      <color theme="1"/>
      <name val="Times New Roman"/>
      <family val="1"/>
      <charset val="186"/>
    </font>
    <font>
      <b/>
      <sz val="8"/>
      <color theme="1"/>
      <name val="Times New Roman"/>
      <family val="1"/>
      <charset val="186"/>
    </font>
    <font>
      <sz val="8"/>
      <color rgb="FF000000"/>
      <name val="Arial"/>
      <family val="2"/>
      <charset val="186"/>
    </font>
    <font>
      <b/>
      <sz val="9"/>
      <name val="Times New Roman"/>
      <family val="1"/>
      <charset val="186"/>
    </font>
    <font>
      <sz val="9"/>
      <name val="Times New Roman"/>
      <family val="1"/>
      <charset val="186"/>
    </font>
    <font>
      <sz val="8"/>
      <name val="Times New Roman"/>
      <family val="1"/>
      <charset val="186"/>
    </font>
    <font>
      <sz val="9"/>
      <name val="Verdana"/>
      <family val="2"/>
    </font>
    <font>
      <sz val="9"/>
      <color indexed="8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</fills>
  <borders count="21">
    <border>
      <left/>
      <right/>
      <top/>
      <bottom/>
      <diagonal/>
    </border>
    <border diagonalDown="1">
      <left/>
      <right style="thin">
        <color theme="0"/>
      </right>
      <top/>
      <bottom/>
      <diagonal style="thin">
        <color theme="0"/>
      </diagonal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/>
      <right/>
      <top/>
      <bottom style="thick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ck">
        <color theme="0" tint="-0.24994659260841701"/>
      </bottom>
      <diagonal/>
    </border>
    <border>
      <left/>
      <right style="thin">
        <color indexed="22"/>
      </right>
      <top/>
      <bottom style="thick">
        <color theme="0" tint="-0.24994659260841701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2" fillId="2" borderId="1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2" fontId="2" fillId="0" borderId="9" xfId="0" applyNumberFormat="1" applyFont="1" applyBorder="1" applyAlignment="1">
      <alignment vertical="center"/>
    </xf>
    <xf numFmtId="2" fontId="3" fillId="0" borderId="10" xfId="0" applyNumberFormat="1" applyFont="1" applyBorder="1" applyAlignment="1">
      <alignment horizontal="right" vertical="center" indent="2"/>
    </xf>
    <xf numFmtId="2" fontId="3" fillId="0" borderId="0" xfId="0" applyNumberFormat="1" applyFont="1" applyAlignment="1">
      <alignment horizontal="right" vertical="center" indent="2"/>
    </xf>
    <xf numFmtId="2" fontId="3" fillId="0" borderId="9" xfId="0" applyNumberFormat="1" applyFont="1" applyBorder="1" applyAlignment="1">
      <alignment horizontal="right" vertical="center" indent="2"/>
    </xf>
    <xf numFmtId="2" fontId="1" fillId="0" borderId="9" xfId="0" applyNumberFormat="1" applyFont="1" applyBorder="1" applyAlignment="1">
      <alignment vertical="center"/>
    </xf>
    <xf numFmtId="2" fontId="4" fillId="0" borderId="10" xfId="0" applyNumberFormat="1" applyFont="1" applyBorder="1" applyAlignment="1">
      <alignment horizontal="right" vertical="center" indent="2"/>
    </xf>
    <xf numFmtId="2" fontId="4" fillId="0" borderId="0" xfId="0" applyNumberFormat="1" applyFont="1" applyAlignment="1">
      <alignment horizontal="right" vertical="center" indent="2"/>
    </xf>
    <xf numFmtId="2" fontId="4" fillId="0" borderId="9" xfId="0" applyNumberFormat="1" applyFont="1" applyBorder="1" applyAlignment="1">
      <alignment horizontal="right" vertical="center" indent="2"/>
    </xf>
    <xf numFmtId="0" fontId="5" fillId="0" borderId="0" xfId="0" applyFont="1"/>
    <xf numFmtId="0" fontId="1" fillId="0" borderId="0" xfId="0" applyFont="1"/>
    <xf numFmtId="2" fontId="1" fillId="0" borderId="11" xfId="0" applyNumberFormat="1" applyFont="1" applyBorder="1" applyAlignment="1">
      <alignment horizontal="center" vertical="center"/>
    </xf>
    <xf numFmtId="2" fontId="2" fillId="0" borderId="12" xfId="0" applyNumberFormat="1" applyFont="1" applyBorder="1" applyAlignment="1">
      <alignment vertical="center"/>
    </xf>
    <xf numFmtId="2" fontId="3" fillId="0" borderId="13" xfId="0" applyNumberFormat="1" applyFont="1" applyBorder="1" applyAlignment="1">
      <alignment horizontal="right" vertical="center" indent="2"/>
    </xf>
    <xf numFmtId="2" fontId="3" fillId="0" borderId="12" xfId="0" applyNumberFormat="1" applyFont="1" applyBorder="1" applyAlignment="1">
      <alignment horizontal="right" vertical="center" indent="2"/>
    </xf>
    <xf numFmtId="2" fontId="2" fillId="0" borderId="14" xfId="0" applyNumberFormat="1" applyFont="1" applyBorder="1" applyAlignment="1">
      <alignment vertical="center"/>
    </xf>
    <xf numFmtId="2" fontId="3" fillId="0" borderId="15" xfId="0" applyNumberFormat="1" applyFont="1" applyBorder="1" applyAlignment="1">
      <alignment horizontal="right" vertical="center" indent="2"/>
    </xf>
    <xf numFmtId="2" fontId="3" fillId="0" borderId="8" xfId="0" applyNumberFormat="1" applyFont="1" applyBorder="1" applyAlignment="1">
      <alignment horizontal="right" vertical="center" indent="2"/>
    </xf>
    <xf numFmtId="2" fontId="3" fillId="0" borderId="14" xfId="0" applyNumberFormat="1" applyFont="1" applyBorder="1" applyAlignment="1">
      <alignment horizontal="right" vertical="center" indent="2"/>
    </xf>
    <xf numFmtId="2" fontId="6" fillId="0" borderId="16" xfId="0" applyNumberFormat="1" applyFont="1" applyBorder="1" applyAlignment="1">
      <alignment horizontal="center" vertical="center"/>
    </xf>
    <xf numFmtId="2" fontId="7" fillId="0" borderId="0" xfId="0" applyNumberFormat="1" applyFont="1" applyAlignment="1">
      <alignment vertical="center"/>
    </xf>
    <xf numFmtId="2" fontId="8" fillId="0" borderId="17" xfId="0" applyNumberFormat="1" applyFont="1" applyBorder="1" applyAlignment="1">
      <alignment horizontal="right" vertical="center" indent="2"/>
    </xf>
    <xf numFmtId="2" fontId="8" fillId="0" borderId="0" xfId="0" applyNumberFormat="1" applyFont="1" applyAlignment="1">
      <alignment horizontal="right" vertical="center" indent="2"/>
    </xf>
    <xf numFmtId="2" fontId="7" fillId="0" borderId="18" xfId="0" applyNumberFormat="1" applyFont="1" applyBorder="1" applyAlignment="1">
      <alignment vertical="center"/>
    </xf>
    <xf numFmtId="2" fontId="3" fillId="0" borderId="19" xfId="0" applyNumberFormat="1" applyFont="1" applyBorder="1" applyAlignment="1">
      <alignment horizontal="right" vertical="center" indent="2"/>
    </xf>
    <xf numFmtId="2" fontId="3" fillId="0" borderId="18" xfId="0" applyNumberFormat="1" applyFont="1" applyBorder="1" applyAlignment="1">
      <alignment horizontal="right" vertical="center" indent="2"/>
    </xf>
    <xf numFmtId="2" fontId="3" fillId="0" borderId="20" xfId="0" applyNumberFormat="1" applyFont="1" applyBorder="1" applyAlignment="1">
      <alignment horizontal="right" vertical="center" indent="2"/>
    </xf>
    <xf numFmtId="2" fontId="8" fillId="0" borderId="18" xfId="0" applyNumberFormat="1" applyFont="1" applyBorder="1" applyAlignment="1">
      <alignment horizontal="right" vertical="center" indent="2"/>
    </xf>
    <xf numFmtId="0" fontId="7" fillId="0" borderId="0" xfId="0" applyFont="1" applyAlignment="1">
      <alignment vertical="center"/>
    </xf>
    <xf numFmtId="0" fontId="9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9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164" fontId="2" fillId="0" borderId="0" xfId="0" applyNumberFormat="1" applyFont="1" applyAlignment="1">
      <alignment vertical="center"/>
    </xf>
    <xf numFmtId="1" fontId="2" fillId="0" borderId="0" xfId="0" applyNumberFormat="1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6</xdr:row>
      <xdr:rowOff>0</xdr:rowOff>
    </xdr:from>
    <xdr:to>
      <xdr:col>10</xdr:col>
      <xdr:colOff>15240</xdr:colOff>
      <xdr:row>6</xdr:row>
      <xdr:rowOff>15240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D8DE02E-C6E9-4084-AFD4-00D3EA58E2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46620" y="1089660"/>
          <a:ext cx="15240" cy="15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2C2D6A-6063-4B44-95E5-072FE5108738}">
  <dimension ref="B2:J82"/>
  <sheetViews>
    <sheetView showGridLines="0" showRowColHeaders="0" tabSelected="1" zoomScaleNormal="100" workbookViewId="0">
      <selection activeCell="L96" sqref="L96"/>
    </sheetView>
  </sheetViews>
  <sheetFormatPr defaultColWidth="10.6640625" defaultRowHeight="12" x14ac:dyDescent="0.25"/>
  <cols>
    <col min="1" max="1" width="4" style="2" customWidth="1"/>
    <col min="2" max="2" width="14" style="2" customWidth="1"/>
    <col min="3" max="3" width="12.5546875" style="2" customWidth="1"/>
    <col min="4" max="9" width="10.6640625" style="2"/>
    <col min="10" max="10" width="11.109375" style="2" customWidth="1"/>
    <col min="11" max="11" width="11.5546875" style="2" customWidth="1"/>
    <col min="12" max="257" width="10.6640625" style="2"/>
    <col min="258" max="258" width="14" style="2" customWidth="1"/>
    <col min="259" max="259" width="12.5546875" style="2" customWidth="1"/>
    <col min="260" max="265" width="10.6640625" style="2"/>
    <col min="266" max="266" width="11.109375" style="2" customWidth="1"/>
    <col min="267" max="267" width="11.5546875" style="2" customWidth="1"/>
    <col min="268" max="513" width="10.6640625" style="2"/>
    <col min="514" max="514" width="14" style="2" customWidth="1"/>
    <col min="515" max="515" width="12.5546875" style="2" customWidth="1"/>
    <col min="516" max="521" width="10.6640625" style="2"/>
    <col min="522" max="522" width="11.109375" style="2" customWidth="1"/>
    <col min="523" max="523" width="11.5546875" style="2" customWidth="1"/>
    <col min="524" max="769" width="10.6640625" style="2"/>
    <col min="770" max="770" width="14" style="2" customWidth="1"/>
    <col min="771" max="771" width="12.5546875" style="2" customWidth="1"/>
    <col min="772" max="777" width="10.6640625" style="2"/>
    <col min="778" max="778" width="11.109375" style="2" customWidth="1"/>
    <col min="779" max="779" width="11.5546875" style="2" customWidth="1"/>
    <col min="780" max="1025" width="10.6640625" style="2"/>
    <col min="1026" max="1026" width="14" style="2" customWidth="1"/>
    <col min="1027" max="1027" width="12.5546875" style="2" customWidth="1"/>
    <col min="1028" max="1033" width="10.6640625" style="2"/>
    <col min="1034" max="1034" width="11.109375" style="2" customWidth="1"/>
    <col min="1035" max="1035" width="11.5546875" style="2" customWidth="1"/>
    <col min="1036" max="1281" width="10.6640625" style="2"/>
    <col min="1282" max="1282" width="14" style="2" customWidth="1"/>
    <col min="1283" max="1283" width="12.5546875" style="2" customWidth="1"/>
    <col min="1284" max="1289" width="10.6640625" style="2"/>
    <col min="1290" max="1290" width="11.109375" style="2" customWidth="1"/>
    <col min="1291" max="1291" width="11.5546875" style="2" customWidth="1"/>
    <col min="1292" max="1537" width="10.6640625" style="2"/>
    <col min="1538" max="1538" width="14" style="2" customWidth="1"/>
    <col min="1539" max="1539" width="12.5546875" style="2" customWidth="1"/>
    <col min="1540" max="1545" width="10.6640625" style="2"/>
    <col min="1546" max="1546" width="11.109375" style="2" customWidth="1"/>
    <col min="1547" max="1547" width="11.5546875" style="2" customWidth="1"/>
    <col min="1548" max="1793" width="10.6640625" style="2"/>
    <col min="1794" max="1794" width="14" style="2" customWidth="1"/>
    <col min="1795" max="1795" width="12.5546875" style="2" customWidth="1"/>
    <col min="1796" max="1801" width="10.6640625" style="2"/>
    <col min="1802" max="1802" width="11.109375" style="2" customWidth="1"/>
    <col min="1803" max="1803" width="11.5546875" style="2" customWidth="1"/>
    <col min="1804" max="2049" width="10.6640625" style="2"/>
    <col min="2050" max="2050" width="14" style="2" customWidth="1"/>
    <col min="2051" max="2051" width="12.5546875" style="2" customWidth="1"/>
    <col min="2052" max="2057" width="10.6640625" style="2"/>
    <col min="2058" max="2058" width="11.109375" style="2" customWidth="1"/>
    <col min="2059" max="2059" width="11.5546875" style="2" customWidth="1"/>
    <col min="2060" max="2305" width="10.6640625" style="2"/>
    <col min="2306" max="2306" width="14" style="2" customWidth="1"/>
    <col min="2307" max="2307" width="12.5546875" style="2" customWidth="1"/>
    <col min="2308" max="2313" width="10.6640625" style="2"/>
    <col min="2314" max="2314" width="11.109375" style="2" customWidth="1"/>
    <col min="2315" max="2315" width="11.5546875" style="2" customWidth="1"/>
    <col min="2316" max="2561" width="10.6640625" style="2"/>
    <col min="2562" max="2562" width="14" style="2" customWidth="1"/>
    <col min="2563" max="2563" width="12.5546875" style="2" customWidth="1"/>
    <col min="2564" max="2569" width="10.6640625" style="2"/>
    <col min="2570" max="2570" width="11.109375" style="2" customWidth="1"/>
    <col min="2571" max="2571" width="11.5546875" style="2" customWidth="1"/>
    <col min="2572" max="2817" width="10.6640625" style="2"/>
    <col min="2818" max="2818" width="14" style="2" customWidth="1"/>
    <col min="2819" max="2819" width="12.5546875" style="2" customWidth="1"/>
    <col min="2820" max="2825" width="10.6640625" style="2"/>
    <col min="2826" max="2826" width="11.109375" style="2" customWidth="1"/>
    <col min="2827" max="2827" width="11.5546875" style="2" customWidth="1"/>
    <col min="2828" max="3073" width="10.6640625" style="2"/>
    <col min="3074" max="3074" width="14" style="2" customWidth="1"/>
    <col min="3075" max="3075" width="12.5546875" style="2" customWidth="1"/>
    <col min="3076" max="3081" width="10.6640625" style="2"/>
    <col min="3082" max="3082" width="11.109375" style="2" customWidth="1"/>
    <col min="3083" max="3083" width="11.5546875" style="2" customWidth="1"/>
    <col min="3084" max="3329" width="10.6640625" style="2"/>
    <col min="3330" max="3330" width="14" style="2" customWidth="1"/>
    <col min="3331" max="3331" width="12.5546875" style="2" customWidth="1"/>
    <col min="3332" max="3337" width="10.6640625" style="2"/>
    <col min="3338" max="3338" width="11.109375" style="2" customWidth="1"/>
    <col min="3339" max="3339" width="11.5546875" style="2" customWidth="1"/>
    <col min="3340" max="3585" width="10.6640625" style="2"/>
    <col min="3586" max="3586" width="14" style="2" customWidth="1"/>
    <col min="3587" max="3587" width="12.5546875" style="2" customWidth="1"/>
    <col min="3588" max="3593" width="10.6640625" style="2"/>
    <col min="3594" max="3594" width="11.109375" style="2" customWidth="1"/>
    <col min="3595" max="3595" width="11.5546875" style="2" customWidth="1"/>
    <col min="3596" max="3841" width="10.6640625" style="2"/>
    <col min="3842" max="3842" width="14" style="2" customWidth="1"/>
    <col min="3843" max="3843" width="12.5546875" style="2" customWidth="1"/>
    <col min="3844" max="3849" width="10.6640625" style="2"/>
    <col min="3850" max="3850" width="11.109375" style="2" customWidth="1"/>
    <col min="3851" max="3851" width="11.5546875" style="2" customWidth="1"/>
    <col min="3852" max="4097" width="10.6640625" style="2"/>
    <col min="4098" max="4098" width="14" style="2" customWidth="1"/>
    <col min="4099" max="4099" width="12.5546875" style="2" customWidth="1"/>
    <col min="4100" max="4105" width="10.6640625" style="2"/>
    <col min="4106" max="4106" width="11.109375" style="2" customWidth="1"/>
    <col min="4107" max="4107" width="11.5546875" style="2" customWidth="1"/>
    <col min="4108" max="4353" width="10.6640625" style="2"/>
    <col min="4354" max="4354" width="14" style="2" customWidth="1"/>
    <col min="4355" max="4355" width="12.5546875" style="2" customWidth="1"/>
    <col min="4356" max="4361" width="10.6640625" style="2"/>
    <col min="4362" max="4362" width="11.109375" style="2" customWidth="1"/>
    <col min="4363" max="4363" width="11.5546875" style="2" customWidth="1"/>
    <col min="4364" max="4609" width="10.6640625" style="2"/>
    <col min="4610" max="4610" width="14" style="2" customWidth="1"/>
    <col min="4611" max="4611" width="12.5546875" style="2" customWidth="1"/>
    <col min="4612" max="4617" width="10.6640625" style="2"/>
    <col min="4618" max="4618" width="11.109375" style="2" customWidth="1"/>
    <col min="4619" max="4619" width="11.5546875" style="2" customWidth="1"/>
    <col min="4620" max="4865" width="10.6640625" style="2"/>
    <col min="4866" max="4866" width="14" style="2" customWidth="1"/>
    <col min="4867" max="4867" width="12.5546875" style="2" customWidth="1"/>
    <col min="4868" max="4873" width="10.6640625" style="2"/>
    <col min="4874" max="4874" width="11.109375" style="2" customWidth="1"/>
    <col min="4875" max="4875" width="11.5546875" style="2" customWidth="1"/>
    <col min="4876" max="5121" width="10.6640625" style="2"/>
    <col min="5122" max="5122" width="14" style="2" customWidth="1"/>
    <col min="5123" max="5123" width="12.5546875" style="2" customWidth="1"/>
    <col min="5124" max="5129" width="10.6640625" style="2"/>
    <col min="5130" max="5130" width="11.109375" style="2" customWidth="1"/>
    <col min="5131" max="5131" width="11.5546875" style="2" customWidth="1"/>
    <col min="5132" max="5377" width="10.6640625" style="2"/>
    <col min="5378" max="5378" width="14" style="2" customWidth="1"/>
    <col min="5379" max="5379" width="12.5546875" style="2" customWidth="1"/>
    <col min="5380" max="5385" width="10.6640625" style="2"/>
    <col min="5386" max="5386" width="11.109375" style="2" customWidth="1"/>
    <col min="5387" max="5387" width="11.5546875" style="2" customWidth="1"/>
    <col min="5388" max="5633" width="10.6640625" style="2"/>
    <col min="5634" max="5634" width="14" style="2" customWidth="1"/>
    <col min="5635" max="5635" width="12.5546875" style="2" customWidth="1"/>
    <col min="5636" max="5641" width="10.6640625" style="2"/>
    <col min="5642" max="5642" width="11.109375" style="2" customWidth="1"/>
    <col min="5643" max="5643" width="11.5546875" style="2" customWidth="1"/>
    <col min="5644" max="5889" width="10.6640625" style="2"/>
    <col min="5890" max="5890" width="14" style="2" customWidth="1"/>
    <col min="5891" max="5891" width="12.5546875" style="2" customWidth="1"/>
    <col min="5892" max="5897" width="10.6640625" style="2"/>
    <col min="5898" max="5898" width="11.109375" style="2" customWidth="1"/>
    <col min="5899" max="5899" width="11.5546875" style="2" customWidth="1"/>
    <col min="5900" max="6145" width="10.6640625" style="2"/>
    <col min="6146" max="6146" width="14" style="2" customWidth="1"/>
    <col min="6147" max="6147" width="12.5546875" style="2" customWidth="1"/>
    <col min="6148" max="6153" width="10.6640625" style="2"/>
    <col min="6154" max="6154" width="11.109375" style="2" customWidth="1"/>
    <col min="6155" max="6155" width="11.5546875" style="2" customWidth="1"/>
    <col min="6156" max="6401" width="10.6640625" style="2"/>
    <col min="6402" max="6402" width="14" style="2" customWidth="1"/>
    <col min="6403" max="6403" width="12.5546875" style="2" customWidth="1"/>
    <col min="6404" max="6409" width="10.6640625" style="2"/>
    <col min="6410" max="6410" width="11.109375" style="2" customWidth="1"/>
    <col min="6411" max="6411" width="11.5546875" style="2" customWidth="1"/>
    <col min="6412" max="6657" width="10.6640625" style="2"/>
    <col min="6658" max="6658" width="14" style="2" customWidth="1"/>
    <col min="6659" max="6659" width="12.5546875" style="2" customWidth="1"/>
    <col min="6660" max="6665" width="10.6640625" style="2"/>
    <col min="6666" max="6666" width="11.109375" style="2" customWidth="1"/>
    <col min="6667" max="6667" width="11.5546875" style="2" customWidth="1"/>
    <col min="6668" max="6913" width="10.6640625" style="2"/>
    <col min="6914" max="6914" width="14" style="2" customWidth="1"/>
    <col min="6915" max="6915" width="12.5546875" style="2" customWidth="1"/>
    <col min="6916" max="6921" width="10.6640625" style="2"/>
    <col min="6922" max="6922" width="11.109375" style="2" customWidth="1"/>
    <col min="6923" max="6923" width="11.5546875" style="2" customWidth="1"/>
    <col min="6924" max="7169" width="10.6640625" style="2"/>
    <col min="7170" max="7170" width="14" style="2" customWidth="1"/>
    <col min="7171" max="7171" width="12.5546875" style="2" customWidth="1"/>
    <col min="7172" max="7177" width="10.6640625" style="2"/>
    <col min="7178" max="7178" width="11.109375" style="2" customWidth="1"/>
    <col min="7179" max="7179" width="11.5546875" style="2" customWidth="1"/>
    <col min="7180" max="7425" width="10.6640625" style="2"/>
    <col min="7426" max="7426" width="14" style="2" customWidth="1"/>
    <col min="7427" max="7427" width="12.5546875" style="2" customWidth="1"/>
    <col min="7428" max="7433" width="10.6640625" style="2"/>
    <col min="7434" max="7434" width="11.109375" style="2" customWidth="1"/>
    <col min="7435" max="7435" width="11.5546875" style="2" customWidth="1"/>
    <col min="7436" max="7681" width="10.6640625" style="2"/>
    <col min="7682" max="7682" width="14" style="2" customWidth="1"/>
    <col min="7683" max="7683" width="12.5546875" style="2" customWidth="1"/>
    <col min="7684" max="7689" width="10.6640625" style="2"/>
    <col min="7690" max="7690" width="11.109375" style="2" customWidth="1"/>
    <col min="7691" max="7691" width="11.5546875" style="2" customWidth="1"/>
    <col min="7692" max="7937" width="10.6640625" style="2"/>
    <col min="7938" max="7938" width="14" style="2" customWidth="1"/>
    <col min="7939" max="7939" width="12.5546875" style="2" customWidth="1"/>
    <col min="7940" max="7945" width="10.6640625" style="2"/>
    <col min="7946" max="7946" width="11.109375" style="2" customWidth="1"/>
    <col min="7947" max="7947" width="11.5546875" style="2" customWidth="1"/>
    <col min="7948" max="8193" width="10.6640625" style="2"/>
    <col min="8194" max="8194" width="14" style="2" customWidth="1"/>
    <col min="8195" max="8195" width="12.5546875" style="2" customWidth="1"/>
    <col min="8196" max="8201" width="10.6640625" style="2"/>
    <col min="8202" max="8202" width="11.109375" style="2" customWidth="1"/>
    <col min="8203" max="8203" width="11.5546875" style="2" customWidth="1"/>
    <col min="8204" max="8449" width="10.6640625" style="2"/>
    <col min="8450" max="8450" width="14" style="2" customWidth="1"/>
    <col min="8451" max="8451" width="12.5546875" style="2" customWidth="1"/>
    <col min="8452" max="8457" width="10.6640625" style="2"/>
    <col min="8458" max="8458" width="11.109375" style="2" customWidth="1"/>
    <col min="8459" max="8459" width="11.5546875" style="2" customWidth="1"/>
    <col min="8460" max="8705" width="10.6640625" style="2"/>
    <col min="8706" max="8706" width="14" style="2" customWidth="1"/>
    <col min="8707" max="8707" width="12.5546875" style="2" customWidth="1"/>
    <col min="8708" max="8713" width="10.6640625" style="2"/>
    <col min="8714" max="8714" width="11.109375" style="2" customWidth="1"/>
    <col min="8715" max="8715" width="11.5546875" style="2" customWidth="1"/>
    <col min="8716" max="8961" width="10.6640625" style="2"/>
    <col min="8962" max="8962" width="14" style="2" customWidth="1"/>
    <col min="8963" max="8963" width="12.5546875" style="2" customWidth="1"/>
    <col min="8964" max="8969" width="10.6640625" style="2"/>
    <col min="8970" max="8970" width="11.109375" style="2" customWidth="1"/>
    <col min="8971" max="8971" width="11.5546875" style="2" customWidth="1"/>
    <col min="8972" max="9217" width="10.6640625" style="2"/>
    <col min="9218" max="9218" width="14" style="2" customWidth="1"/>
    <col min="9219" max="9219" width="12.5546875" style="2" customWidth="1"/>
    <col min="9220" max="9225" width="10.6640625" style="2"/>
    <col min="9226" max="9226" width="11.109375" style="2" customWidth="1"/>
    <col min="9227" max="9227" width="11.5546875" style="2" customWidth="1"/>
    <col min="9228" max="9473" width="10.6640625" style="2"/>
    <col min="9474" max="9474" width="14" style="2" customWidth="1"/>
    <col min="9475" max="9475" width="12.5546875" style="2" customWidth="1"/>
    <col min="9476" max="9481" width="10.6640625" style="2"/>
    <col min="9482" max="9482" width="11.109375" style="2" customWidth="1"/>
    <col min="9483" max="9483" width="11.5546875" style="2" customWidth="1"/>
    <col min="9484" max="9729" width="10.6640625" style="2"/>
    <col min="9730" max="9730" width="14" style="2" customWidth="1"/>
    <col min="9731" max="9731" width="12.5546875" style="2" customWidth="1"/>
    <col min="9732" max="9737" width="10.6640625" style="2"/>
    <col min="9738" max="9738" width="11.109375" style="2" customWidth="1"/>
    <col min="9739" max="9739" width="11.5546875" style="2" customWidth="1"/>
    <col min="9740" max="9985" width="10.6640625" style="2"/>
    <col min="9986" max="9986" width="14" style="2" customWidth="1"/>
    <col min="9987" max="9987" width="12.5546875" style="2" customWidth="1"/>
    <col min="9988" max="9993" width="10.6640625" style="2"/>
    <col min="9994" max="9994" width="11.109375" style="2" customWidth="1"/>
    <col min="9995" max="9995" width="11.5546875" style="2" customWidth="1"/>
    <col min="9996" max="10241" width="10.6640625" style="2"/>
    <col min="10242" max="10242" width="14" style="2" customWidth="1"/>
    <col min="10243" max="10243" width="12.5546875" style="2" customWidth="1"/>
    <col min="10244" max="10249" width="10.6640625" style="2"/>
    <col min="10250" max="10250" width="11.109375" style="2" customWidth="1"/>
    <col min="10251" max="10251" width="11.5546875" style="2" customWidth="1"/>
    <col min="10252" max="10497" width="10.6640625" style="2"/>
    <col min="10498" max="10498" width="14" style="2" customWidth="1"/>
    <col min="10499" max="10499" width="12.5546875" style="2" customWidth="1"/>
    <col min="10500" max="10505" width="10.6640625" style="2"/>
    <col min="10506" max="10506" width="11.109375" style="2" customWidth="1"/>
    <col min="10507" max="10507" width="11.5546875" style="2" customWidth="1"/>
    <col min="10508" max="10753" width="10.6640625" style="2"/>
    <col min="10754" max="10754" width="14" style="2" customWidth="1"/>
    <col min="10755" max="10755" width="12.5546875" style="2" customWidth="1"/>
    <col min="10756" max="10761" width="10.6640625" style="2"/>
    <col min="10762" max="10762" width="11.109375" style="2" customWidth="1"/>
    <col min="10763" max="10763" width="11.5546875" style="2" customWidth="1"/>
    <col min="10764" max="11009" width="10.6640625" style="2"/>
    <col min="11010" max="11010" width="14" style="2" customWidth="1"/>
    <col min="11011" max="11011" width="12.5546875" style="2" customWidth="1"/>
    <col min="11012" max="11017" width="10.6640625" style="2"/>
    <col min="11018" max="11018" width="11.109375" style="2" customWidth="1"/>
    <col min="11019" max="11019" width="11.5546875" style="2" customWidth="1"/>
    <col min="11020" max="11265" width="10.6640625" style="2"/>
    <col min="11266" max="11266" width="14" style="2" customWidth="1"/>
    <col min="11267" max="11267" width="12.5546875" style="2" customWidth="1"/>
    <col min="11268" max="11273" width="10.6640625" style="2"/>
    <col min="11274" max="11274" width="11.109375" style="2" customWidth="1"/>
    <col min="11275" max="11275" width="11.5546875" style="2" customWidth="1"/>
    <col min="11276" max="11521" width="10.6640625" style="2"/>
    <col min="11522" max="11522" width="14" style="2" customWidth="1"/>
    <col min="11523" max="11523" width="12.5546875" style="2" customWidth="1"/>
    <col min="11524" max="11529" width="10.6640625" style="2"/>
    <col min="11530" max="11530" width="11.109375" style="2" customWidth="1"/>
    <col min="11531" max="11531" width="11.5546875" style="2" customWidth="1"/>
    <col min="11532" max="11777" width="10.6640625" style="2"/>
    <col min="11778" max="11778" width="14" style="2" customWidth="1"/>
    <col min="11779" max="11779" width="12.5546875" style="2" customWidth="1"/>
    <col min="11780" max="11785" width="10.6640625" style="2"/>
    <col min="11786" max="11786" width="11.109375" style="2" customWidth="1"/>
    <col min="11787" max="11787" width="11.5546875" style="2" customWidth="1"/>
    <col min="11788" max="12033" width="10.6640625" style="2"/>
    <col min="12034" max="12034" width="14" style="2" customWidth="1"/>
    <col min="12035" max="12035" width="12.5546875" style="2" customWidth="1"/>
    <col min="12036" max="12041" width="10.6640625" style="2"/>
    <col min="12042" max="12042" width="11.109375" style="2" customWidth="1"/>
    <col min="12043" max="12043" width="11.5546875" style="2" customWidth="1"/>
    <col min="12044" max="12289" width="10.6640625" style="2"/>
    <col min="12290" max="12290" width="14" style="2" customWidth="1"/>
    <col min="12291" max="12291" width="12.5546875" style="2" customWidth="1"/>
    <col min="12292" max="12297" width="10.6640625" style="2"/>
    <col min="12298" max="12298" width="11.109375" style="2" customWidth="1"/>
    <col min="12299" max="12299" width="11.5546875" style="2" customWidth="1"/>
    <col min="12300" max="12545" width="10.6640625" style="2"/>
    <col min="12546" max="12546" width="14" style="2" customWidth="1"/>
    <col min="12547" max="12547" width="12.5546875" style="2" customWidth="1"/>
    <col min="12548" max="12553" width="10.6640625" style="2"/>
    <col min="12554" max="12554" width="11.109375" style="2" customWidth="1"/>
    <col min="12555" max="12555" width="11.5546875" style="2" customWidth="1"/>
    <col min="12556" max="12801" width="10.6640625" style="2"/>
    <col min="12802" max="12802" width="14" style="2" customWidth="1"/>
    <col min="12803" max="12803" width="12.5546875" style="2" customWidth="1"/>
    <col min="12804" max="12809" width="10.6640625" style="2"/>
    <col min="12810" max="12810" width="11.109375" style="2" customWidth="1"/>
    <col min="12811" max="12811" width="11.5546875" style="2" customWidth="1"/>
    <col min="12812" max="13057" width="10.6640625" style="2"/>
    <col min="13058" max="13058" width="14" style="2" customWidth="1"/>
    <col min="13059" max="13059" width="12.5546875" style="2" customWidth="1"/>
    <col min="13060" max="13065" width="10.6640625" style="2"/>
    <col min="13066" max="13066" width="11.109375" style="2" customWidth="1"/>
    <col min="13067" max="13067" width="11.5546875" style="2" customWidth="1"/>
    <col min="13068" max="13313" width="10.6640625" style="2"/>
    <col min="13314" max="13314" width="14" style="2" customWidth="1"/>
    <col min="13315" max="13315" width="12.5546875" style="2" customWidth="1"/>
    <col min="13316" max="13321" width="10.6640625" style="2"/>
    <col min="13322" max="13322" width="11.109375" style="2" customWidth="1"/>
    <col min="13323" max="13323" width="11.5546875" style="2" customWidth="1"/>
    <col min="13324" max="13569" width="10.6640625" style="2"/>
    <col min="13570" max="13570" width="14" style="2" customWidth="1"/>
    <col min="13571" max="13571" width="12.5546875" style="2" customWidth="1"/>
    <col min="13572" max="13577" width="10.6640625" style="2"/>
    <col min="13578" max="13578" width="11.109375" style="2" customWidth="1"/>
    <col min="13579" max="13579" width="11.5546875" style="2" customWidth="1"/>
    <col min="13580" max="13825" width="10.6640625" style="2"/>
    <col min="13826" max="13826" width="14" style="2" customWidth="1"/>
    <col min="13827" max="13827" width="12.5546875" style="2" customWidth="1"/>
    <col min="13828" max="13833" width="10.6640625" style="2"/>
    <col min="13834" max="13834" width="11.109375" style="2" customWidth="1"/>
    <col min="13835" max="13835" width="11.5546875" style="2" customWidth="1"/>
    <col min="13836" max="14081" width="10.6640625" style="2"/>
    <col min="14082" max="14082" width="14" style="2" customWidth="1"/>
    <col min="14083" max="14083" width="12.5546875" style="2" customWidth="1"/>
    <col min="14084" max="14089" width="10.6640625" style="2"/>
    <col min="14090" max="14090" width="11.109375" style="2" customWidth="1"/>
    <col min="14091" max="14091" width="11.5546875" style="2" customWidth="1"/>
    <col min="14092" max="14337" width="10.6640625" style="2"/>
    <col min="14338" max="14338" width="14" style="2" customWidth="1"/>
    <col min="14339" max="14339" width="12.5546875" style="2" customWidth="1"/>
    <col min="14340" max="14345" width="10.6640625" style="2"/>
    <col min="14346" max="14346" width="11.109375" style="2" customWidth="1"/>
    <col min="14347" max="14347" width="11.5546875" style="2" customWidth="1"/>
    <col min="14348" max="14593" width="10.6640625" style="2"/>
    <col min="14594" max="14594" width="14" style="2" customWidth="1"/>
    <col min="14595" max="14595" width="12.5546875" style="2" customWidth="1"/>
    <col min="14596" max="14601" width="10.6640625" style="2"/>
    <col min="14602" max="14602" width="11.109375" style="2" customWidth="1"/>
    <col min="14603" max="14603" width="11.5546875" style="2" customWidth="1"/>
    <col min="14604" max="14849" width="10.6640625" style="2"/>
    <col min="14850" max="14850" width="14" style="2" customWidth="1"/>
    <col min="14851" max="14851" width="12.5546875" style="2" customWidth="1"/>
    <col min="14852" max="14857" width="10.6640625" style="2"/>
    <col min="14858" max="14858" width="11.109375" style="2" customWidth="1"/>
    <col min="14859" max="14859" width="11.5546875" style="2" customWidth="1"/>
    <col min="14860" max="15105" width="10.6640625" style="2"/>
    <col min="15106" max="15106" width="14" style="2" customWidth="1"/>
    <col min="15107" max="15107" width="12.5546875" style="2" customWidth="1"/>
    <col min="15108" max="15113" width="10.6640625" style="2"/>
    <col min="15114" max="15114" width="11.109375" style="2" customWidth="1"/>
    <col min="15115" max="15115" width="11.5546875" style="2" customWidth="1"/>
    <col min="15116" max="15361" width="10.6640625" style="2"/>
    <col min="15362" max="15362" width="14" style="2" customWidth="1"/>
    <col min="15363" max="15363" width="12.5546875" style="2" customWidth="1"/>
    <col min="15364" max="15369" width="10.6640625" style="2"/>
    <col min="15370" max="15370" width="11.109375" style="2" customWidth="1"/>
    <col min="15371" max="15371" width="11.5546875" style="2" customWidth="1"/>
    <col min="15372" max="15617" width="10.6640625" style="2"/>
    <col min="15618" max="15618" width="14" style="2" customWidth="1"/>
    <col min="15619" max="15619" width="12.5546875" style="2" customWidth="1"/>
    <col min="15620" max="15625" width="10.6640625" style="2"/>
    <col min="15626" max="15626" width="11.109375" style="2" customWidth="1"/>
    <col min="15627" max="15627" width="11.5546875" style="2" customWidth="1"/>
    <col min="15628" max="15873" width="10.6640625" style="2"/>
    <col min="15874" max="15874" width="14" style="2" customWidth="1"/>
    <col min="15875" max="15875" width="12.5546875" style="2" customWidth="1"/>
    <col min="15876" max="15881" width="10.6640625" style="2"/>
    <col min="15882" max="15882" width="11.109375" style="2" customWidth="1"/>
    <col min="15883" max="15883" width="11.5546875" style="2" customWidth="1"/>
    <col min="15884" max="16129" width="10.6640625" style="2"/>
    <col min="16130" max="16130" width="14" style="2" customWidth="1"/>
    <col min="16131" max="16131" width="12.5546875" style="2" customWidth="1"/>
    <col min="16132" max="16137" width="10.6640625" style="2"/>
    <col min="16138" max="16138" width="11.109375" style="2" customWidth="1"/>
    <col min="16139" max="16139" width="11.5546875" style="2" customWidth="1"/>
    <col min="16140" max="16384" width="10.6640625" style="2"/>
  </cols>
  <sheetData>
    <row r="2" spans="2:9" x14ac:dyDescent="0.25">
      <c r="B2" s="1" t="s">
        <v>0</v>
      </c>
      <c r="C2" s="1"/>
      <c r="D2" s="1"/>
      <c r="E2" s="1"/>
      <c r="F2" s="1"/>
      <c r="G2" s="1"/>
      <c r="H2" s="1"/>
      <c r="I2" s="1"/>
    </row>
    <row r="4" spans="2:9" s="8" customFormat="1" ht="15" customHeight="1" x14ac:dyDescent="0.25">
      <c r="B4" s="3" t="s">
        <v>1</v>
      </c>
      <c r="C4" s="4">
        <v>2025</v>
      </c>
      <c r="D4" s="5">
        <v>2026</v>
      </c>
      <c r="E4" s="6"/>
      <c r="F4" s="6"/>
      <c r="G4" s="7"/>
      <c r="H4" s="5" t="s">
        <v>2</v>
      </c>
      <c r="I4" s="6"/>
    </row>
    <row r="5" spans="2:9" s="8" customFormat="1" ht="23.25" customHeight="1" x14ac:dyDescent="0.25">
      <c r="B5" s="3"/>
      <c r="C5" s="9" t="s">
        <v>3</v>
      </c>
      <c r="D5" s="9" t="s">
        <v>4</v>
      </c>
      <c r="E5" s="9" t="s">
        <v>5</v>
      </c>
      <c r="F5" s="9" t="s">
        <v>6</v>
      </c>
      <c r="G5" s="9" t="s">
        <v>7</v>
      </c>
      <c r="H5" s="10" t="s">
        <v>8</v>
      </c>
      <c r="I5" s="11" t="s">
        <v>9</v>
      </c>
    </row>
    <row r="6" spans="2:9" s="8" customFormat="1" x14ac:dyDescent="0.25">
      <c r="B6" s="12" t="s">
        <v>10</v>
      </c>
      <c r="C6" s="12"/>
      <c r="D6" s="12"/>
      <c r="E6" s="12"/>
      <c r="F6" s="12"/>
      <c r="G6" s="12"/>
      <c r="H6" s="12"/>
      <c r="I6" s="12"/>
    </row>
    <row r="7" spans="2:9" x14ac:dyDescent="0.25">
      <c r="B7" s="13" t="s">
        <v>11</v>
      </c>
      <c r="C7" s="14">
        <v>191.22571428571428</v>
      </c>
      <c r="D7" s="15">
        <v>179.71428571428572</v>
      </c>
      <c r="E7" s="15">
        <v>179.57142857142858</v>
      </c>
      <c r="F7" s="15">
        <v>177.28571428571428</v>
      </c>
      <c r="G7" s="16">
        <v>177.85714285714286</v>
      </c>
      <c r="H7" s="15">
        <f t="shared" ref="H7:H24" si="0">((G7*100)/F7)-100</f>
        <v>0.32232070910556843</v>
      </c>
      <c r="I7" s="15">
        <f t="shared" ref="I7:I24" si="1">((G7*100)/C7)-100</f>
        <v>-6.990990452569136</v>
      </c>
    </row>
    <row r="8" spans="2:9" x14ac:dyDescent="0.25">
      <c r="B8" s="13" t="s">
        <v>12</v>
      </c>
      <c r="C8" s="14">
        <v>223.54</v>
      </c>
      <c r="D8" s="15">
        <v>185.45830000000001</v>
      </c>
      <c r="E8" s="15">
        <v>185.17750000000001</v>
      </c>
      <c r="F8" s="15">
        <v>188.2518</v>
      </c>
      <c r="G8" s="16">
        <v>184.23820000000001</v>
      </c>
      <c r="H8" s="15">
        <f t="shared" si="0"/>
        <v>-2.1320380469137632</v>
      </c>
      <c r="I8" s="15">
        <f t="shared" si="1"/>
        <v>-17.58155140019683</v>
      </c>
    </row>
    <row r="9" spans="2:9" x14ac:dyDescent="0.25">
      <c r="B9" s="13" t="s">
        <v>13</v>
      </c>
      <c r="C9" s="14" t="s">
        <v>14</v>
      </c>
      <c r="D9" s="15">
        <v>208.75</v>
      </c>
      <c r="E9" s="15">
        <v>192.5</v>
      </c>
      <c r="F9" s="15">
        <v>192.16666666666666</v>
      </c>
      <c r="G9" s="16">
        <v>188.5</v>
      </c>
      <c r="H9" s="15">
        <f t="shared" si="0"/>
        <v>-1.9080659150043289</v>
      </c>
      <c r="I9" s="15" t="s">
        <v>14</v>
      </c>
    </row>
    <row r="10" spans="2:9" x14ac:dyDescent="0.25">
      <c r="B10" s="13" t="s">
        <v>15</v>
      </c>
      <c r="C10" s="14" t="s">
        <v>14</v>
      </c>
      <c r="D10" s="15" t="s">
        <v>14</v>
      </c>
      <c r="E10" s="15" t="s">
        <v>14</v>
      </c>
      <c r="F10" s="15">
        <v>186.38</v>
      </c>
      <c r="G10" s="16" t="s">
        <v>14</v>
      </c>
      <c r="H10" s="15" t="s">
        <v>14</v>
      </c>
      <c r="I10" s="15" t="s">
        <v>14</v>
      </c>
    </row>
    <row r="11" spans="2:9" x14ac:dyDescent="0.25">
      <c r="B11" s="13" t="s">
        <v>16</v>
      </c>
      <c r="C11" s="14">
        <v>220</v>
      </c>
      <c r="D11" s="15">
        <v>225</v>
      </c>
      <c r="E11" s="15">
        <v>230</v>
      </c>
      <c r="F11" s="15">
        <v>230</v>
      </c>
      <c r="G11" s="16">
        <v>220</v>
      </c>
      <c r="H11" s="15">
        <f t="shared" si="0"/>
        <v>-4.3478260869565162</v>
      </c>
      <c r="I11" s="15">
        <f t="shared" si="1"/>
        <v>0</v>
      </c>
    </row>
    <row r="12" spans="2:9" x14ac:dyDescent="0.25">
      <c r="B12" s="13" t="s">
        <v>17</v>
      </c>
      <c r="C12" s="14">
        <v>210.62222222222223</v>
      </c>
      <c r="D12" s="15">
        <v>228.06</v>
      </c>
      <c r="E12" s="15">
        <v>227.202</v>
      </c>
      <c r="F12" s="15">
        <v>226.49</v>
      </c>
      <c r="G12" s="16">
        <v>226.76999999999998</v>
      </c>
      <c r="H12" s="15">
        <f t="shared" si="0"/>
        <v>0.12362576714203044</v>
      </c>
      <c r="I12" s="15">
        <f t="shared" si="1"/>
        <v>7.666701835830338</v>
      </c>
    </row>
    <row r="13" spans="2:9" x14ac:dyDescent="0.25">
      <c r="B13" s="13" t="s">
        <v>18</v>
      </c>
      <c r="C13" s="14">
        <v>202.29</v>
      </c>
      <c r="D13" s="15">
        <v>205.95</v>
      </c>
      <c r="E13" s="15">
        <v>195.23</v>
      </c>
      <c r="F13" s="15">
        <v>190.73</v>
      </c>
      <c r="G13" s="16">
        <v>209.73000000000002</v>
      </c>
      <c r="H13" s="15">
        <f t="shared" si="0"/>
        <v>9.9617260001048606</v>
      </c>
      <c r="I13" s="15">
        <f t="shared" si="1"/>
        <v>3.6778881803351595</v>
      </c>
    </row>
    <row r="14" spans="2:9" x14ac:dyDescent="0.25">
      <c r="B14" s="13" t="s">
        <v>19</v>
      </c>
      <c r="C14" s="14">
        <v>227.89999999999998</v>
      </c>
      <c r="D14" s="15">
        <v>217.25</v>
      </c>
      <c r="E14" s="15">
        <v>209.05</v>
      </c>
      <c r="F14" s="15">
        <v>188.14999999999998</v>
      </c>
      <c r="G14" s="16">
        <v>212.85</v>
      </c>
      <c r="H14" s="15">
        <f>((G14*100)/F14)-100</f>
        <v>13.127823545043867</v>
      </c>
      <c r="I14" s="15">
        <f>((G14*100)/C14)-100</f>
        <v>-6.6037735849056531</v>
      </c>
    </row>
    <row r="15" spans="2:9" x14ac:dyDescent="0.25">
      <c r="B15" s="13" t="s">
        <v>20</v>
      </c>
      <c r="C15" s="14">
        <v>255.34</v>
      </c>
      <c r="D15" s="15">
        <v>222.06</v>
      </c>
      <c r="E15" s="15">
        <v>217.1</v>
      </c>
      <c r="F15" s="15">
        <v>222.45</v>
      </c>
      <c r="G15" s="16">
        <v>213.32999999999998</v>
      </c>
      <c r="H15" s="15">
        <f t="shared" si="0"/>
        <v>-4.0997977073499641</v>
      </c>
      <c r="I15" s="15">
        <f t="shared" si="1"/>
        <v>-16.452573039868412</v>
      </c>
    </row>
    <row r="16" spans="2:9" x14ac:dyDescent="0.25">
      <c r="B16" s="13" t="s">
        <v>21</v>
      </c>
      <c r="C16" s="14">
        <v>166.7</v>
      </c>
      <c r="D16" s="15">
        <v>197.07</v>
      </c>
      <c r="E16" s="15">
        <v>191.37</v>
      </c>
      <c r="F16" s="15">
        <v>180.88</v>
      </c>
      <c r="G16" s="16">
        <v>176.39</v>
      </c>
      <c r="H16" s="15">
        <f t="shared" si="0"/>
        <v>-2.4823087129588686</v>
      </c>
      <c r="I16" s="15">
        <f t="shared" si="1"/>
        <v>5.8128374325135042</v>
      </c>
    </row>
    <row r="17" spans="2:10" s="22" customFormat="1" ht="11.4" x14ac:dyDescent="0.2">
      <c r="B17" s="17" t="s">
        <v>22</v>
      </c>
      <c r="C17" s="18">
        <v>203.35</v>
      </c>
      <c r="D17" s="19">
        <v>189.54</v>
      </c>
      <c r="E17" s="19">
        <v>188.64</v>
      </c>
      <c r="F17" s="19">
        <v>189.55</v>
      </c>
      <c r="G17" s="20">
        <v>187.124</v>
      </c>
      <c r="H17" s="19">
        <f t="shared" si="0"/>
        <v>-1.2798733843313244</v>
      </c>
      <c r="I17" s="19">
        <f t="shared" si="1"/>
        <v>-7.9793459552495847</v>
      </c>
      <c r="J17" s="21"/>
    </row>
    <row r="18" spans="2:10" x14ac:dyDescent="0.25">
      <c r="B18" s="13" t="s">
        <v>23</v>
      </c>
      <c r="C18" s="14" t="s">
        <v>14</v>
      </c>
      <c r="D18" s="15">
        <v>195.06440000000001</v>
      </c>
      <c r="E18" s="15">
        <v>207.83785</v>
      </c>
      <c r="F18" s="15">
        <v>196.20259999999999</v>
      </c>
      <c r="G18" s="16">
        <v>198.16130000000001</v>
      </c>
      <c r="H18" s="15">
        <f t="shared" si="0"/>
        <v>0.99830481349381728</v>
      </c>
      <c r="I18" s="15" t="s">
        <v>14</v>
      </c>
    </row>
    <row r="19" spans="2:10" x14ac:dyDescent="0.25">
      <c r="B19" s="13" t="s">
        <v>24</v>
      </c>
      <c r="C19" s="14">
        <v>209.0747330960854</v>
      </c>
      <c r="D19" s="15">
        <v>195.13550000000001</v>
      </c>
      <c r="E19" s="15">
        <v>196.16409999999999</v>
      </c>
      <c r="F19" s="15">
        <v>196.55510000000001</v>
      </c>
      <c r="G19" s="16">
        <v>197.66909999999999</v>
      </c>
      <c r="H19" s="15">
        <f t="shared" si="0"/>
        <v>0.56676219543527395</v>
      </c>
      <c r="I19" s="15">
        <f t="shared" si="1"/>
        <v>-5.4552900425531874</v>
      </c>
    </row>
    <row r="20" spans="2:10" x14ac:dyDescent="0.25">
      <c r="B20" s="13" t="s">
        <v>25</v>
      </c>
      <c r="C20" s="14">
        <v>238</v>
      </c>
      <c r="D20" s="15">
        <v>0</v>
      </c>
      <c r="E20" s="15">
        <v>235</v>
      </c>
      <c r="F20" s="15">
        <v>235</v>
      </c>
      <c r="G20" s="16">
        <v>241</v>
      </c>
      <c r="H20" s="15">
        <f t="shared" si="0"/>
        <v>2.5531914893617085</v>
      </c>
      <c r="I20" s="15">
        <f t="shared" si="1"/>
        <v>1.2605042016806749</v>
      </c>
    </row>
    <row r="21" spans="2:10" x14ac:dyDescent="0.25">
      <c r="B21" s="13" t="s">
        <v>26</v>
      </c>
      <c r="C21" s="14">
        <v>195.64333333333332</v>
      </c>
      <c r="D21" s="15">
        <v>190.53730000000002</v>
      </c>
      <c r="E21" s="15">
        <v>187.906575</v>
      </c>
      <c r="F21" s="15">
        <v>183.69626666666667</v>
      </c>
      <c r="G21" s="16">
        <v>192.513375</v>
      </c>
      <c r="H21" s="15">
        <f t="shared" si="0"/>
        <v>4.7998299003717761</v>
      </c>
      <c r="I21" s="15">
        <f t="shared" si="1"/>
        <v>-1.5998287700407019</v>
      </c>
    </row>
    <row r="22" spans="2:10" x14ac:dyDescent="0.25">
      <c r="B22" s="13" t="s">
        <v>27</v>
      </c>
      <c r="C22" s="14">
        <v>241.94</v>
      </c>
      <c r="D22" s="15">
        <v>223.81</v>
      </c>
      <c r="E22" s="15">
        <v>219.24</v>
      </c>
      <c r="F22" s="15">
        <v>219.46</v>
      </c>
      <c r="G22" s="16">
        <v>223.45</v>
      </c>
      <c r="H22" s="15">
        <f t="shared" si="0"/>
        <v>1.8180989701995713</v>
      </c>
      <c r="I22" s="15">
        <f t="shared" si="1"/>
        <v>-7.6423906753740596</v>
      </c>
    </row>
    <row r="23" spans="2:10" x14ac:dyDescent="0.25">
      <c r="B23" s="13" t="s">
        <v>28</v>
      </c>
      <c r="C23" s="14" t="s">
        <v>14</v>
      </c>
      <c r="D23" s="15">
        <v>186.65</v>
      </c>
      <c r="E23" s="15">
        <v>192.93</v>
      </c>
      <c r="F23" s="15">
        <v>212.86</v>
      </c>
      <c r="G23" s="16" t="s">
        <v>14</v>
      </c>
      <c r="H23" s="15" t="s">
        <v>14</v>
      </c>
      <c r="I23" s="15" t="s">
        <v>14</v>
      </c>
    </row>
    <row r="24" spans="2:10" x14ac:dyDescent="0.25">
      <c r="B24" s="13" t="s">
        <v>29</v>
      </c>
      <c r="C24" s="14">
        <v>196.5</v>
      </c>
      <c r="D24" s="15">
        <v>208</v>
      </c>
      <c r="E24" s="15">
        <v>207</v>
      </c>
      <c r="F24" s="15">
        <v>207.5</v>
      </c>
      <c r="G24" s="16">
        <v>207</v>
      </c>
      <c r="H24" s="15">
        <f t="shared" si="0"/>
        <v>-0.24096385542168264</v>
      </c>
      <c r="I24" s="15">
        <f t="shared" si="1"/>
        <v>5.3435114503816834</v>
      </c>
    </row>
    <row r="25" spans="2:10" x14ac:dyDescent="0.25">
      <c r="B25" s="13" t="s">
        <v>30</v>
      </c>
      <c r="C25" s="14">
        <v>203.61</v>
      </c>
      <c r="D25" s="15">
        <v>204.7996</v>
      </c>
      <c r="E25" s="15">
        <v>202.13550000000001</v>
      </c>
      <c r="F25" s="15" t="s">
        <v>14</v>
      </c>
      <c r="G25" s="16" t="s">
        <v>14</v>
      </c>
      <c r="H25" s="15" t="s">
        <v>14</v>
      </c>
      <c r="I25" s="15" t="s">
        <v>14</v>
      </c>
    </row>
    <row r="26" spans="2:10" x14ac:dyDescent="0.25">
      <c r="B26" s="23" t="s">
        <v>31</v>
      </c>
      <c r="C26" s="23"/>
      <c r="D26" s="23"/>
      <c r="E26" s="23"/>
      <c r="F26" s="23"/>
      <c r="G26" s="23"/>
      <c r="H26" s="23"/>
      <c r="I26" s="23"/>
    </row>
    <row r="27" spans="2:10" x14ac:dyDescent="0.25">
      <c r="B27" s="24" t="s">
        <v>32</v>
      </c>
      <c r="C27" s="25" t="s">
        <v>14</v>
      </c>
      <c r="D27" s="15">
        <v>164.75</v>
      </c>
      <c r="E27" s="15" t="s">
        <v>14</v>
      </c>
      <c r="F27" s="15" t="s">
        <v>14</v>
      </c>
      <c r="G27" s="26" t="s">
        <v>14</v>
      </c>
      <c r="H27" s="15" t="s">
        <v>14</v>
      </c>
      <c r="I27" s="15" t="s">
        <v>14</v>
      </c>
    </row>
    <row r="28" spans="2:10" x14ac:dyDescent="0.25">
      <c r="B28" s="13" t="s">
        <v>11</v>
      </c>
      <c r="C28" s="14">
        <v>185.602</v>
      </c>
      <c r="D28" s="15">
        <v>173</v>
      </c>
      <c r="E28" s="15">
        <v>173</v>
      </c>
      <c r="F28" s="15">
        <v>174.6</v>
      </c>
      <c r="G28" s="16">
        <v>174.8</v>
      </c>
      <c r="H28" s="15">
        <f t="shared" ref="H28:H42" si="2">((G28*100)/F28)-100</f>
        <v>0.11454753722794919</v>
      </c>
      <c r="I28" s="15">
        <f t="shared" ref="I28:I42" si="3">((G28*100)/C28)-100</f>
        <v>-5.8199803881423691</v>
      </c>
    </row>
    <row r="29" spans="2:10" x14ac:dyDescent="0.25">
      <c r="B29" s="13" t="s">
        <v>33</v>
      </c>
      <c r="C29" s="14" t="s">
        <v>14</v>
      </c>
      <c r="D29" s="15">
        <v>204.59360000000001</v>
      </c>
      <c r="E29" s="15">
        <v>204.55260000000001</v>
      </c>
      <c r="F29" s="15">
        <v>203.87520000000001</v>
      </c>
      <c r="G29" s="16">
        <v>203.86699999999999</v>
      </c>
      <c r="H29" s="15">
        <f t="shared" si="2"/>
        <v>-4.0220684026337494E-3</v>
      </c>
      <c r="I29" s="15" t="s">
        <v>14</v>
      </c>
    </row>
    <row r="30" spans="2:10" x14ac:dyDescent="0.25">
      <c r="B30" s="13" t="s">
        <v>13</v>
      </c>
      <c r="C30" s="14" t="s">
        <v>14</v>
      </c>
      <c r="D30" s="15">
        <v>198</v>
      </c>
      <c r="E30" s="15">
        <v>190</v>
      </c>
      <c r="F30" s="15">
        <v>180.5</v>
      </c>
      <c r="G30" s="16">
        <v>174.33333333333334</v>
      </c>
      <c r="H30" s="15">
        <f t="shared" si="2"/>
        <v>-3.4164358264081187</v>
      </c>
      <c r="I30" s="15" t="s">
        <v>14</v>
      </c>
    </row>
    <row r="31" spans="2:10" x14ac:dyDescent="0.25">
      <c r="B31" s="13" t="s">
        <v>16</v>
      </c>
      <c r="C31" s="14">
        <v>210</v>
      </c>
      <c r="D31" s="15">
        <v>208.66666666666666</v>
      </c>
      <c r="E31" s="15">
        <v>225</v>
      </c>
      <c r="F31" s="15">
        <v>225</v>
      </c>
      <c r="G31" s="16">
        <v>220</v>
      </c>
      <c r="H31" s="15">
        <f>((G31*100)/F31)-100</f>
        <v>-2.2222222222222285</v>
      </c>
      <c r="I31" s="15">
        <f>((G31*100)/C31)-100</f>
        <v>4.7619047619047592</v>
      </c>
    </row>
    <row r="32" spans="2:10" x14ac:dyDescent="0.25">
      <c r="B32" s="13" t="s">
        <v>34</v>
      </c>
      <c r="C32" s="14">
        <v>227</v>
      </c>
      <c r="D32" s="15">
        <v>227</v>
      </c>
      <c r="E32" s="15">
        <v>227</v>
      </c>
      <c r="F32" s="15">
        <v>226.33333333333334</v>
      </c>
      <c r="G32" s="16">
        <v>226.66666666666666</v>
      </c>
      <c r="H32" s="15">
        <f t="shared" si="2"/>
        <v>0.14727540500734904</v>
      </c>
      <c r="I32" s="15">
        <f t="shared" si="3"/>
        <v>-0.14684287812042385</v>
      </c>
    </row>
    <row r="33" spans="2:10" x14ac:dyDescent="0.25">
      <c r="B33" s="13" t="s">
        <v>21</v>
      </c>
      <c r="C33" s="14">
        <v>167.52</v>
      </c>
      <c r="D33" s="15" t="s">
        <v>14</v>
      </c>
      <c r="E33" s="15" t="s">
        <v>14</v>
      </c>
      <c r="F33" s="15">
        <v>172.4</v>
      </c>
      <c r="G33" s="16">
        <v>173.52</v>
      </c>
      <c r="H33" s="15">
        <f t="shared" si="2"/>
        <v>0.64965197215776982</v>
      </c>
      <c r="I33" s="15">
        <f t="shared" si="3"/>
        <v>3.5816618911174771</v>
      </c>
    </row>
    <row r="34" spans="2:10" s="22" customFormat="1" ht="11.4" x14ac:dyDescent="0.2">
      <c r="B34" s="17" t="s">
        <v>22</v>
      </c>
      <c r="C34" s="18">
        <v>156.47</v>
      </c>
      <c r="D34" s="19">
        <v>165.48</v>
      </c>
      <c r="E34" s="19">
        <v>165.74</v>
      </c>
      <c r="F34" s="19">
        <v>167.67</v>
      </c>
      <c r="G34" s="20">
        <v>171</v>
      </c>
      <c r="H34" s="19">
        <f t="shared" si="2"/>
        <v>1.9860440150295346</v>
      </c>
      <c r="I34" s="19">
        <f t="shared" si="3"/>
        <v>9.2861251358087884</v>
      </c>
      <c r="J34" s="21"/>
    </row>
    <row r="35" spans="2:10" x14ac:dyDescent="0.25">
      <c r="B35" s="13" t="s">
        <v>23</v>
      </c>
      <c r="C35" s="14">
        <v>187.7</v>
      </c>
      <c r="D35" s="15">
        <v>196.03874999999999</v>
      </c>
      <c r="E35" s="15">
        <v>200.6764</v>
      </c>
      <c r="F35" s="15">
        <v>198.50360000000001</v>
      </c>
      <c r="G35" s="16">
        <v>188.0581</v>
      </c>
      <c r="H35" s="15">
        <f t="shared" si="2"/>
        <v>-5.2621211907491841</v>
      </c>
      <c r="I35" s="15">
        <f t="shared" si="3"/>
        <v>0.19078316462442046</v>
      </c>
    </row>
    <row r="36" spans="2:10" x14ac:dyDescent="0.25">
      <c r="B36" s="13" t="s">
        <v>35</v>
      </c>
      <c r="C36" s="14">
        <v>208.5</v>
      </c>
      <c r="D36" s="15">
        <v>217</v>
      </c>
      <c r="E36" s="15">
        <v>206.5</v>
      </c>
      <c r="F36" s="15">
        <v>207.5</v>
      </c>
      <c r="G36" s="16">
        <v>209.5</v>
      </c>
      <c r="H36" s="15">
        <f t="shared" si="2"/>
        <v>0.96385542168674476</v>
      </c>
      <c r="I36" s="15">
        <f t="shared" si="3"/>
        <v>0.47961630695444057</v>
      </c>
    </row>
    <row r="37" spans="2:10" x14ac:dyDescent="0.25">
      <c r="B37" s="13" t="s">
        <v>36</v>
      </c>
      <c r="C37" s="14" t="s">
        <v>14</v>
      </c>
      <c r="D37" s="15" t="s">
        <v>14</v>
      </c>
      <c r="E37" s="15" t="s">
        <v>14</v>
      </c>
      <c r="F37" s="15">
        <v>180</v>
      </c>
      <c r="G37" s="16" t="s">
        <v>14</v>
      </c>
      <c r="H37" s="15" t="s">
        <v>14</v>
      </c>
      <c r="I37" s="15" t="s">
        <v>14</v>
      </c>
    </row>
    <row r="38" spans="2:10" x14ac:dyDescent="0.25">
      <c r="B38" s="13" t="s">
        <v>24</v>
      </c>
      <c r="C38" s="14">
        <v>209.54298557782354</v>
      </c>
      <c r="D38" s="15">
        <v>186.68459999999999</v>
      </c>
      <c r="E38" s="15">
        <v>187.2627</v>
      </c>
      <c r="F38" s="15">
        <v>191.03649999999999</v>
      </c>
      <c r="G38" s="16">
        <v>189.5112</v>
      </c>
      <c r="H38" s="15">
        <f t="shared" si="2"/>
        <v>-0.79843380715203693</v>
      </c>
      <c r="I38" s="15">
        <f t="shared" si="3"/>
        <v>-9.5597500067039078</v>
      </c>
    </row>
    <row r="39" spans="2:10" x14ac:dyDescent="0.25">
      <c r="B39" s="13" t="s">
        <v>25</v>
      </c>
      <c r="C39" s="14">
        <v>230</v>
      </c>
      <c r="D39" s="15">
        <v>226</v>
      </c>
      <c r="E39" s="15">
        <v>226.75</v>
      </c>
      <c r="F39" s="15">
        <v>225</v>
      </c>
      <c r="G39" s="16">
        <v>225</v>
      </c>
      <c r="H39" s="15">
        <f t="shared" si="2"/>
        <v>0</v>
      </c>
      <c r="I39" s="15">
        <f t="shared" si="3"/>
        <v>-2.1739130434782652</v>
      </c>
    </row>
    <row r="40" spans="2:10" x14ac:dyDescent="0.25">
      <c r="B40" s="13" t="s">
        <v>26</v>
      </c>
      <c r="C40" s="14">
        <v>174.57</v>
      </c>
      <c r="D40" s="15">
        <v>182.4811</v>
      </c>
      <c r="E40" s="15">
        <v>175.67769999999999</v>
      </c>
      <c r="F40" s="15">
        <v>176.37899999999999</v>
      </c>
      <c r="G40" s="16">
        <v>182.48665</v>
      </c>
      <c r="H40" s="15">
        <f t="shared" si="2"/>
        <v>3.4627988592746419</v>
      </c>
      <c r="I40" s="15">
        <f t="shared" si="3"/>
        <v>4.5349430028069122</v>
      </c>
    </row>
    <row r="41" spans="2:10" x14ac:dyDescent="0.25">
      <c r="B41" s="13" t="s">
        <v>28</v>
      </c>
      <c r="C41" s="14" t="s">
        <v>14</v>
      </c>
      <c r="D41" s="15" t="s">
        <v>14</v>
      </c>
      <c r="E41" s="15" t="s">
        <v>14</v>
      </c>
      <c r="F41" s="15" t="s">
        <v>14</v>
      </c>
      <c r="G41" s="16">
        <v>169.72</v>
      </c>
      <c r="H41" s="15" t="s">
        <v>14</v>
      </c>
      <c r="I41" s="15" t="s">
        <v>14</v>
      </c>
    </row>
    <row r="42" spans="2:10" x14ac:dyDescent="0.25">
      <c r="B42" s="13" t="s">
        <v>29</v>
      </c>
      <c r="C42" s="14">
        <v>187.5</v>
      </c>
      <c r="D42" s="15">
        <v>172.5</v>
      </c>
      <c r="E42" s="15">
        <v>171.5</v>
      </c>
      <c r="F42" s="15">
        <v>170</v>
      </c>
      <c r="G42" s="16">
        <v>169</v>
      </c>
      <c r="H42" s="15">
        <f t="shared" si="2"/>
        <v>-0.58823529411765207</v>
      </c>
      <c r="I42" s="15">
        <f t="shared" si="3"/>
        <v>-9.86666666666666</v>
      </c>
    </row>
    <row r="43" spans="2:10" x14ac:dyDescent="0.25">
      <c r="B43" s="23" t="s">
        <v>37</v>
      </c>
      <c r="C43" s="23"/>
      <c r="D43" s="23"/>
      <c r="E43" s="23"/>
      <c r="F43" s="23"/>
      <c r="G43" s="23"/>
      <c r="H43" s="23"/>
      <c r="I43" s="23"/>
    </row>
    <row r="44" spans="2:10" x14ac:dyDescent="0.25">
      <c r="B44" s="24" t="s">
        <v>32</v>
      </c>
      <c r="C44" s="25" t="s">
        <v>14</v>
      </c>
      <c r="D44" s="15">
        <v>176.4</v>
      </c>
      <c r="E44" s="15">
        <v>176.4</v>
      </c>
      <c r="F44" s="15">
        <v>176.4</v>
      </c>
      <c r="G44" s="26" t="s">
        <v>14</v>
      </c>
      <c r="H44" s="15" t="s">
        <v>14</v>
      </c>
      <c r="I44" s="15" t="s">
        <v>14</v>
      </c>
    </row>
    <row r="45" spans="2:10" x14ac:dyDescent="0.25">
      <c r="B45" s="13" t="s">
        <v>11</v>
      </c>
      <c r="C45" s="14">
        <v>158.5</v>
      </c>
      <c r="D45" s="15">
        <v>175.66666666666666</v>
      </c>
      <c r="E45" s="15">
        <v>175.66666666666666</v>
      </c>
      <c r="F45" s="15">
        <v>177.33333333333334</v>
      </c>
      <c r="G45" s="16">
        <v>177.66666666666666</v>
      </c>
      <c r="H45" s="15">
        <f t="shared" ref="H45:H63" si="4">((G45*100)/F45)-100</f>
        <v>0.18796992481200903</v>
      </c>
      <c r="I45" s="15">
        <f t="shared" ref="I45:I63" si="5">((G45*100)/C45)-100</f>
        <v>12.09253417455308</v>
      </c>
    </row>
    <row r="46" spans="2:10" x14ac:dyDescent="0.25">
      <c r="B46" s="13" t="s">
        <v>33</v>
      </c>
      <c r="C46" s="14" t="s">
        <v>14</v>
      </c>
      <c r="D46" s="15">
        <v>179.21260000000001</v>
      </c>
      <c r="E46" s="15">
        <v>179.17670000000001</v>
      </c>
      <c r="F46" s="15">
        <v>179.17439999999999</v>
      </c>
      <c r="G46" s="16">
        <v>179.16730000000001</v>
      </c>
      <c r="H46" s="15">
        <f t="shared" si="4"/>
        <v>-3.9626196599442665E-3</v>
      </c>
      <c r="I46" s="15" t="s">
        <v>14</v>
      </c>
    </row>
    <row r="47" spans="2:10" x14ac:dyDescent="0.25">
      <c r="B47" s="13" t="s">
        <v>13</v>
      </c>
      <c r="C47" s="14" t="s">
        <v>14</v>
      </c>
      <c r="D47" s="15">
        <v>190</v>
      </c>
      <c r="E47" s="15">
        <v>184</v>
      </c>
      <c r="F47" s="15">
        <v>171.25</v>
      </c>
      <c r="G47" s="16" t="s">
        <v>14</v>
      </c>
      <c r="H47" s="15" t="s">
        <v>14</v>
      </c>
      <c r="I47" s="15" t="s">
        <v>14</v>
      </c>
    </row>
    <row r="48" spans="2:10" x14ac:dyDescent="0.25">
      <c r="B48" s="13" t="s">
        <v>16</v>
      </c>
      <c r="C48" s="14" t="s">
        <v>14</v>
      </c>
      <c r="D48" s="15">
        <v>260</v>
      </c>
      <c r="E48" s="15">
        <v>260</v>
      </c>
      <c r="F48" s="15">
        <v>203.33333333333334</v>
      </c>
      <c r="G48" s="16">
        <v>210</v>
      </c>
      <c r="H48" s="15">
        <f t="shared" si="4"/>
        <v>3.2786885245901658</v>
      </c>
      <c r="I48" s="15" t="s">
        <v>14</v>
      </c>
    </row>
    <row r="49" spans="2:10" x14ac:dyDescent="0.25">
      <c r="B49" s="13" t="s">
        <v>17</v>
      </c>
      <c r="C49" s="14">
        <v>188.35999999999999</v>
      </c>
      <c r="D49" s="15">
        <v>202.70999999999998</v>
      </c>
      <c r="E49" s="15">
        <v>201.60999999999999</v>
      </c>
      <c r="F49" s="15">
        <v>201.60999999999999</v>
      </c>
      <c r="G49" s="16">
        <v>200.70999999999998</v>
      </c>
      <c r="H49" s="15">
        <f t="shared" si="4"/>
        <v>-0.4464064282525726</v>
      </c>
      <c r="I49" s="15">
        <f t="shared" si="5"/>
        <v>6.556593756636218</v>
      </c>
    </row>
    <row r="50" spans="2:10" x14ac:dyDescent="0.25">
      <c r="B50" s="13" t="s">
        <v>18</v>
      </c>
      <c r="C50" s="14" t="s">
        <v>14</v>
      </c>
      <c r="D50" s="15">
        <v>196.3</v>
      </c>
      <c r="E50" s="15" t="s">
        <v>14</v>
      </c>
      <c r="F50" s="15">
        <v>190.93</v>
      </c>
      <c r="G50" s="16">
        <v>203.83</v>
      </c>
      <c r="H50" s="15">
        <f t="shared" si="4"/>
        <v>6.7564028701618355</v>
      </c>
      <c r="I50" s="15" t="s">
        <v>14</v>
      </c>
    </row>
    <row r="51" spans="2:10" x14ac:dyDescent="0.25">
      <c r="B51" s="13" t="s">
        <v>19</v>
      </c>
      <c r="C51" s="14">
        <v>158.5</v>
      </c>
      <c r="D51" s="15">
        <v>187.8</v>
      </c>
      <c r="E51" s="15" t="s">
        <v>14</v>
      </c>
      <c r="F51" s="15">
        <v>166.8</v>
      </c>
      <c r="G51" s="16">
        <v>163.05000000000001</v>
      </c>
      <c r="H51" s="15">
        <f>((G51*100)/F51)-100</f>
        <v>-2.2482014388489233</v>
      </c>
      <c r="I51" s="15">
        <f>((G51*100)/C51)-100</f>
        <v>2.8706624605678286</v>
      </c>
    </row>
    <row r="52" spans="2:10" x14ac:dyDescent="0.25">
      <c r="B52" s="13" t="s">
        <v>34</v>
      </c>
      <c r="C52" s="14">
        <v>224.66666666666666</v>
      </c>
      <c r="D52" s="15">
        <v>224.33333333333334</v>
      </c>
      <c r="E52" s="15">
        <v>223.66666666666666</v>
      </c>
      <c r="F52" s="15">
        <v>220.33333333333334</v>
      </c>
      <c r="G52" s="16">
        <v>220</v>
      </c>
      <c r="H52" s="15">
        <f t="shared" si="4"/>
        <v>-0.15128593040847704</v>
      </c>
      <c r="I52" s="15">
        <f t="shared" si="5"/>
        <v>-2.0771513353115694</v>
      </c>
    </row>
    <row r="53" spans="2:10" x14ac:dyDescent="0.25">
      <c r="B53" s="13" t="s">
        <v>20</v>
      </c>
      <c r="C53" s="14">
        <v>204.648</v>
      </c>
      <c r="D53" s="15">
        <v>214.83333333333334</v>
      </c>
      <c r="E53" s="15">
        <v>197.5</v>
      </c>
      <c r="F53" s="15">
        <v>210</v>
      </c>
      <c r="G53" s="16">
        <v>205.13199999999998</v>
      </c>
      <c r="H53" s="15">
        <f t="shared" si="4"/>
        <v>-2.3180952380952533</v>
      </c>
      <c r="I53" s="15">
        <f t="shared" si="5"/>
        <v>0.23650365505648097</v>
      </c>
    </row>
    <row r="54" spans="2:10" x14ac:dyDescent="0.25">
      <c r="B54" s="13" t="s">
        <v>21</v>
      </c>
      <c r="C54" s="14">
        <v>126.77</v>
      </c>
      <c r="D54" s="15" t="s">
        <v>14</v>
      </c>
      <c r="E54" s="15">
        <v>189.45</v>
      </c>
      <c r="F54" s="15" t="s">
        <v>14</v>
      </c>
      <c r="G54" s="16" t="s">
        <v>14</v>
      </c>
      <c r="H54" s="15" t="s">
        <v>14</v>
      </c>
      <c r="I54" s="15" t="s">
        <v>14</v>
      </c>
    </row>
    <row r="55" spans="2:10" s="22" customFormat="1" ht="11.4" x14ac:dyDescent="0.2">
      <c r="B55" s="17" t="s">
        <v>22</v>
      </c>
      <c r="C55" s="18">
        <v>162.91</v>
      </c>
      <c r="D55" s="19">
        <v>167.63</v>
      </c>
      <c r="E55" s="19">
        <v>161.78</v>
      </c>
      <c r="F55" s="19">
        <v>147.71</v>
      </c>
      <c r="G55" s="20">
        <v>160.55600000000001</v>
      </c>
      <c r="H55" s="19">
        <f t="shared" si="4"/>
        <v>8.696770699343304</v>
      </c>
      <c r="I55" s="19">
        <f t="shared" si="5"/>
        <v>-1.4449696151249043</v>
      </c>
      <c r="J55" s="21"/>
    </row>
    <row r="56" spans="2:10" x14ac:dyDescent="0.25">
      <c r="B56" s="13" t="s">
        <v>23</v>
      </c>
      <c r="C56" s="14">
        <v>163.495</v>
      </c>
      <c r="D56" s="15" t="s">
        <v>14</v>
      </c>
      <c r="E56" s="15" t="s">
        <v>14</v>
      </c>
      <c r="F56" s="15" t="s">
        <v>14</v>
      </c>
      <c r="G56" s="16">
        <v>168.0652</v>
      </c>
      <c r="H56" s="15" t="s">
        <v>14</v>
      </c>
      <c r="I56" s="15">
        <f t="shared" si="5"/>
        <v>2.7953148414324573</v>
      </c>
    </row>
    <row r="57" spans="2:10" x14ac:dyDescent="0.25">
      <c r="B57" s="13" t="s">
        <v>35</v>
      </c>
      <c r="C57" s="14">
        <v>191</v>
      </c>
      <c r="D57" s="15">
        <v>212</v>
      </c>
      <c r="E57" s="15">
        <v>206.5</v>
      </c>
      <c r="F57" s="15">
        <v>201.5</v>
      </c>
      <c r="G57" s="16">
        <v>203.5</v>
      </c>
      <c r="H57" s="15">
        <f t="shared" si="4"/>
        <v>0.99255583126550562</v>
      </c>
      <c r="I57" s="15">
        <f t="shared" si="5"/>
        <v>6.5445026178010437</v>
      </c>
    </row>
    <row r="58" spans="2:10" x14ac:dyDescent="0.25">
      <c r="B58" s="13" t="s">
        <v>36</v>
      </c>
      <c r="C58" s="14" t="s">
        <v>14</v>
      </c>
      <c r="D58" s="15" t="s">
        <v>14</v>
      </c>
      <c r="E58" s="15">
        <v>173</v>
      </c>
      <c r="F58" s="15">
        <v>177.5</v>
      </c>
      <c r="G58" s="16" t="s">
        <v>14</v>
      </c>
      <c r="H58" s="15" t="s">
        <v>14</v>
      </c>
      <c r="I58" s="15" t="s">
        <v>14</v>
      </c>
    </row>
    <row r="59" spans="2:10" x14ac:dyDescent="0.25">
      <c r="B59" s="13" t="s">
        <v>24</v>
      </c>
      <c r="C59" s="14">
        <v>200.41206218392955</v>
      </c>
      <c r="D59" s="15">
        <v>174.36619999999999</v>
      </c>
      <c r="E59" s="15">
        <v>174.8621</v>
      </c>
      <c r="F59" s="15">
        <v>174.26419999999999</v>
      </c>
      <c r="G59" s="16">
        <v>174.96729999999999</v>
      </c>
      <c r="H59" s="15">
        <f t="shared" si="4"/>
        <v>0.40346783791507335</v>
      </c>
      <c r="I59" s="15">
        <f t="shared" si="5"/>
        <v>-12.696222925233641</v>
      </c>
    </row>
    <row r="60" spans="2:10" x14ac:dyDescent="0.25">
      <c r="B60" s="13" t="s">
        <v>25</v>
      </c>
      <c r="C60" s="14">
        <v>220</v>
      </c>
      <c r="D60" s="15">
        <v>223</v>
      </c>
      <c r="E60" s="15">
        <v>219</v>
      </c>
      <c r="F60" s="15">
        <v>214</v>
      </c>
      <c r="G60" s="16">
        <v>214</v>
      </c>
      <c r="H60" s="15">
        <f t="shared" si="4"/>
        <v>0</v>
      </c>
      <c r="I60" s="15">
        <f t="shared" si="5"/>
        <v>-2.7272727272727337</v>
      </c>
    </row>
    <row r="61" spans="2:10" x14ac:dyDescent="0.25">
      <c r="B61" s="13" t="s">
        <v>26</v>
      </c>
      <c r="C61" s="14">
        <v>158.5625</v>
      </c>
      <c r="D61" s="15" t="s">
        <v>14</v>
      </c>
      <c r="E61" s="15">
        <v>173.01300000000001</v>
      </c>
      <c r="F61" s="15" t="s">
        <v>14</v>
      </c>
      <c r="G61" s="16">
        <v>153.61599999999999</v>
      </c>
      <c r="H61" s="15" t="s">
        <v>14</v>
      </c>
      <c r="I61" s="15">
        <f t="shared" si="5"/>
        <v>-3.1195900670082892</v>
      </c>
    </row>
    <row r="62" spans="2:10" x14ac:dyDescent="0.25">
      <c r="B62" s="13" t="s">
        <v>28</v>
      </c>
      <c r="C62" s="14" t="s">
        <v>14</v>
      </c>
      <c r="D62" s="15">
        <v>174.02</v>
      </c>
      <c r="E62" s="15" t="s">
        <v>14</v>
      </c>
      <c r="F62" s="15" t="s">
        <v>14</v>
      </c>
      <c r="G62" s="16" t="s">
        <v>14</v>
      </c>
      <c r="H62" s="15" t="s">
        <v>14</v>
      </c>
      <c r="I62" s="15" t="s">
        <v>14</v>
      </c>
    </row>
    <row r="63" spans="2:10" x14ac:dyDescent="0.25">
      <c r="B63" s="13" t="s">
        <v>29</v>
      </c>
      <c r="C63" s="14">
        <v>177.5</v>
      </c>
      <c r="D63" s="15">
        <v>164.66666666666666</v>
      </c>
      <c r="E63" s="15">
        <v>163</v>
      </c>
      <c r="F63" s="15">
        <v>165.33333333333334</v>
      </c>
      <c r="G63" s="16">
        <v>165</v>
      </c>
      <c r="H63" s="15">
        <f t="shared" si="4"/>
        <v>-0.20161290322580783</v>
      </c>
      <c r="I63" s="15">
        <f t="shared" si="5"/>
        <v>-7.0422535211267672</v>
      </c>
    </row>
    <row r="64" spans="2:10" x14ac:dyDescent="0.25">
      <c r="B64" s="23" t="s">
        <v>38</v>
      </c>
      <c r="C64" s="23"/>
      <c r="D64" s="23"/>
      <c r="E64" s="23"/>
      <c r="F64" s="23"/>
      <c r="G64" s="23"/>
      <c r="H64" s="23"/>
      <c r="I64" s="23"/>
    </row>
    <row r="65" spans="2:9" x14ac:dyDescent="0.25">
      <c r="B65" s="13" t="s">
        <v>12</v>
      </c>
      <c r="C65" s="25">
        <v>194.53</v>
      </c>
      <c r="D65" s="15">
        <v>193.49119999999999</v>
      </c>
      <c r="E65" s="15" t="s">
        <v>14</v>
      </c>
      <c r="F65" s="15">
        <v>195.77529999999999</v>
      </c>
      <c r="G65" s="26">
        <v>189.8237</v>
      </c>
      <c r="H65" s="15">
        <f>((G65*100)/F65)-100</f>
        <v>-3.0400157731848765</v>
      </c>
      <c r="I65" s="15">
        <f>((G65*100)/C65)-100</f>
        <v>-2.4193183570657482</v>
      </c>
    </row>
    <row r="66" spans="2:9" x14ac:dyDescent="0.25">
      <c r="B66" s="13" t="s">
        <v>13</v>
      </c>
      <c r="C66" s="14" t="s">
        <v>14</v>
      </c>
      <c r="D66" s="15" t="s">
        <v>14</v>
      </c>
      <c r="E66" s="15">
        <v>178</v>
      </c>
      <c r="F66" s="15">
        <v>177.5</v>
      </c>
      <c r="G66" s="16">
        <v>179</v>
      </c>
      <c r="H66" s="15">
        <f t="shared" ref="H66:H67" si="6">((G66*100)/F66)-100</f>
        <v>0.84507042253521547</v>
      </c>
      <c r="I66" s="15" t="s">
        <v>14</v>
      </c>
    </row>
    <row r="67" spans="2:9" x14ac:dyDescent="0.25">
      <c r="B67" s="27" t="s">
        <v>24</v>
      </c>
      <c r="C67" s="28">
        <v>177.23356433789098</v>
      </c>
      <c r="D67" s="29">
        <v>153.73169999999999</v>
      </c>
      <c r="E67" s="29">
        <v>155.47970000000001</v>
      </c>
      <c r="F67" s="29">
        <v>155.8219</v>
      </c>
      <c r="G67" s="30">
        <v>153.16200000000001</v>
      </c>
      <c r="H67" s="29">
        <f t="shared" si="6"/>
        <v>-1.7070129423399294</v>
      </c>
      <c r="I67" s="29">
        <f t="shared" ref="I67:I68" si="7">((G67*100)/C67)-100</f>
        <v>-13.581831651254944</v>
      </c>
    </row>
    <row r="68" spans="2:9" x14ac:dyDescent="0.25">
      <c r="B68" s="31" t="s">
        <v>39</v>
      </c>
      <c r="C68" s="31"/>
      <c r="D68" s="31"/>
      <c r="E68" s="31"/>
      <c r="F68" s="31"/>
      <c r="G68" s="31"/>
      <c r="H68" s="31"/>
      <c r="I68" s="31"/>
    </row>
    <row r="69" spans="2:9" x14ac:dyDescent="0.25">
      <c r="B69" s="32" t="s">
        <v>40</v>
      </c>
      <c r="C69" s="33" t="s">
        <v>14</v>
      </c>
      <c r="D69" s="15">
        <v>474.39</v>
      </c>
      <c r="E69" s="15">
        <v>475.04300000000001</v>
      </c>
      <c r="F69" s="15">
        <v>495.61</v>
      </c>
      <c r="G69" s="16" t="s">
        <v>14</v>
      </c>
      <c r="H69" s="34" t="s">
        <v>14</v>
      </c>
      <c r="I69" s="34" t="s">
        <v>14</v>
      </c>
    </row>
    <row r="70" spans="2:9" ht="12.6" thickBot="1" x14ac:dyDescent="0.3">
      <c r="B70" s="35" t="s">
        <v>24</v>
      </c>
      <c r="C70" s="36">
        <v>562.60535680839109</v>
      </c>
      <c r="D70" s="37">
        <v>546.45970657027419</v>
      </c>
      <c r="E70" s="37">
        <v>551.55739408020247</v>
      </c>
      <c r="F70" s="37">
        <v>550.44000000000005</v>
      </c>
      <c r="G70" s="38">
        <v>560.76964693152684</v>
      </c>
      <c r="H70" s="39">
        <f>((G70*100)/F70)-100</f>
        <v>1.8766163308492736</v>
      </c>
      <c r="I70" s="39">
        <f>((G70*100)/C70)-100</f>
        <v>-0.32628730861684119</v>
      </c>
    </row>
    <row r="71" spans="2:9" ht="12.6" thickTop="1" x14ac:dyDescent="0.25">
      <c r="B71" s="32"/>
      <c r="C71" s="15"/>
      <c r="D71" s="15"/>
      <c r="E71" s="15"/>
      <c r="F71" s="15"/>
      <c r="G71" s="15"/>
      <c r="H71" s="34"/>
      <c r="I71" s="34"/>
    </row>
    <row r="72" spans="2:9" x14ac:dyDescent="0.25">
      <c r="B72" s="40" t="s">
        <v>41</v>
      </c>
      <c r="C72" s="41"/>
      <c r="D72" s="41"/>
      <c r="E72" s="42"/>
      <c r="F72" s="42"/>
      <c r="G72" s="42"/>
      <c r="H72" s="42"/>
      <c r="I72" s="40"/>
    </row>
    <row r="73" spans="2:9" x14ac:dyDescent="0.25">
      <c r="B73" s="40" t="s">
        <v>42</v>
      </c>
      <c r="C73" s="43"/>
      <c r="D73" s="43"/>
      <c r="E73" s="44"/>
      <c r="F73" s="44"/>
      <c r="G73" s="44"/>
      <c r="H73" s="44"/>
      <c r="I73" s="40"/>
    </row>
    <row r="74" spans="2:9" x14ac:dyDescent="0.25">
      <c r="B74" s="40" t="s">
        <v>43</v>
      </c>
      <c r="C74" s="45"/>
      <c r="D74" s="45"/>
      <c r="E74" s="45"/>
      <c r="F74" s="45"/>
      <c r="G74" s="45"/>
      <c r="H74" s="45"/>
      <c r="I74" s="45"/>
    </row>
    <row r="75" spans="2:9" x14ac:dyDescent="0.25">
      <c r="B75" s="45"/>
      <c r="C75" s="45"/>
      <c r="D75" s="46"/>
      <c r="E75" s="46"/>
      <c r="F75" s="46"/>
      <c r="G75" s="47"/>
      <c r="H75" s="45"/>
      <c r="I75" s="45"/>
    </row>
    <row r="76" spans="2:9" x14ac:dyDescent="0.25">
      <c r="B76" s="45"/>
      <c r="C76" s="45"/>
      <c r="D76" s="46"/>
      <c r="E76" s="47"/>
      <c r="F76" s="45" t="s">
        <v>44</v>
      </c>
      <c r="G76" s="45"/>
      <c r="H76" s="45"/>
      <c r="I76" s="45"/>
    </row>
    <row r="81" spans="5:6" x14ac:dyDescent="0.25">
      <c r="E81" s="21"/>
    </row>
    <row r="82" spans="5:6" x14ac:dyDescent="0.25">
      <c r="F82" s="21"/>
    </row>
  </sheetData>
  <mergeCells count="9">
    <mergeCell ref="B43:I43"/>
    <mergeCell ref="B64:I64"/>
    <mergeCell ref="B68:I68"/>
    <mergeCell ref="B2:I2"/>
    <mergeCell ref="B4:B5"/>
    <mergeCell ref="D4:G4"/>
    <mergeCell ref="H4:I4"/>
    <mergeCell ref="B6:I6"/>
    <mergeCell ref="B26:I26"/>
  </mergeCells>
  <pageMargins left="0.7" right="0.7" top="0.75" bottom="0.75" header="0.3" footer="0.3"/>
  <drawing r:id="rId1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22_25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Pyrantienė</dc:creator>
  <cp:lastModifiedBy>Daiva Pyrantienė</cp:lastModifiedBy>
  <dcterms:created xsi:type="dcterms:W3CDTF">2026-06-29T07:31:37Z</dcterms:created>
  <dcterms:modified xsi:type="dcterms:W3CDTF">2026-06-29T07:32:25Z</dcterms:modified>
</cp:coreProperties>
</file>