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5/"/>
    </mc:Choice>
  </mc:AlternateContent>
  <xr:revisionPtr revIDLastSave="0" documentId="8_{902CB425-1F67-42F9-8C27-CD22B0F407A0}" xr6:coauthVersionLast="47" xr6:coauthVersionMax="47" xr10:uidLastSave="{00000000-0000-0000-0000-000000000000}"/>
  <bookViews>
    <workbookView xWindow="0" yWindow="960" windowWidth="23040" windowHeight="12000" xr2:uid="{7026F632-8CDD-4A9A-A4D7-41358F963545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0" i="1" l="1"/>
  <c r="L20" i="1"/>
  <c r="K20" i="1"/>
  <c r="J20" i="1"/>
  <c r="K19" i="1"/>
  <c r="J19" i="1"/>
  <c r="M18" i="1"/>
  <c r="L18" i="1"/>
  <c r="K18" i="1"/>
  <c r="J18" i="1"/>
  <c r="M17" i="1"/>
  <c r="L17" i="1"/>
  <c r="K17" i="1"/>
  <c r="J17" i="1"/>
  <c r="M11" i="1"/>
  <c r="L11" i="1"/>
  <c r="K11" i="1"/>
  <c r="J11" i="1"/>
  <c r="M7" i="1"/>
  <c r="L7" i="1"/>
  <c r="K7" i="1"/>
  <c r="J7" i="1"/>
</calcChain>
</file>

<file path=xl/sharedStrings.xml><?xml version="1.0" encoding="utf-8"?>
<sst xmlns="http://schemas.openxmlformats.org/spreadsheetml/2006/main" count="181" uniqueCount="34">
  <si>
    <t>Ekologiškų grūdų ir aliejinių augalų sėklų supirkimo kainos (iš augintojų ir kitų vidaus rinkos ūkio subjektų)
 Lietuvoje 2026 m. gegužės mėn. pagal GS-2 ataskaitą, EUR/t (be PVM)</t>
  </si>
  <si>
    <t>Pokytis, %</t>
  </si>
  <si>
    <t>gegužė</t>
  </si>
  <si>
    <t>kovas</t>
  </si>
  <si>
    <t>balandis</t>
  </si>
  <si>
    <t>mėnesio***</t>
  </si>
  <si>
    <t>metų****</t>
  </si>
  <si>
    <t>be NP*</t>
  </si>
  <si>
    <t>su NP**</t>
  </si>
  <si>
    <t xml:space="preserve">Kviečiai </t>
  </si>
  <si>
    <t>I klasė</t>
  </si>
  <si>
    <t>●</t>
  </si>
  <si>
    <t>-</t>
  </si>
  <si>
    <t>II klasė</t>
  </si>
  <si>
    <t>III klasė</t>
  </si>
  <si>
    <t>IV klasė</t>
  </si>
  <si>
    <t>spelta</t>
  </si>
  <si>
    <t>Rugiai</t>
  </si>
  <si>
    <t>Miežiai</t>
  </si>
  <si>
    <t>Avižos</t>
  </si>
  <si>
    <t>Grikiai</t>
  </si>
  <si>
    <t>Kvietrugiai</t>
  </si>
  <si>
    <t>Žirniai</t>
  </si>
  <si>
    <t>Pupos</t>
  </si>
  <si>
    <t>Lubinai</t>
  </si>
  <si>
    <t>Rapsai</t>
  </si>
  <si>
    <t>Soja</t>
  </si>
  <si>
    <t>● - konfidencialūs duomenys</t>
  </si>
  <si>
    <t>* kaina be nuoskaitų (prieš valymą ir džiovinimą) ir priemokų</t>
  </si>
  <si>
    <t>** kaina su nuoskaitomis (po valymo ir džiovinimo) ir priemokomis</t>
  </si>
  <si>
    <t xml:space="preserve">*** lyginant 2026 m. gegužės mėn. su balandžio mėn. </t>
  </si>
  <si>
    <t>****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</si>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</sst>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0691854609822"/>
      </bottom>
      <diagonal/>
    </border>
    <border>
      <left/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ck">
        <color theme="0" tint="-0.24994659260841701"/>
      </bottom>
      <diagonal/>
    </border>
    <border>
      <left style="thin">
        <color theme="0" tint="-0.1499679555650502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14993743705557422"/>
      </left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4" fontId="6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2" fillId="0" borderId="19" xfId="0" applyFont="1" applyBorder="1"/>
    <xf numFmtId="4" fontId="7" fillId="0" borderId="20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7" fillId="3" borderId="21" xfId="0" applyNumberFormat="1" applyFont="1" applyFill="1" applyBorder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5" fillId="3" borderId="25" xfId="0" applyFont="1" applyFill="1" applyBorder="1"/>
    <xf numFmtId="4" fontId="6" fillId="3" borderId="26" xfId="0" applyNumberFormat="1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9" fillId="0" borderId="28" xfId="0" applyNumberFormat="1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center" vertical="center"/>
    </xf>
    <xf numFmtId="4" fontId="9" fillId="0" borderId="30" xfId="0" applyNumberFormat="1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0" fontId="2" fillId="3" borderId="19" xfId="0" applyFont="1" applyFill="1" applyBorder="1"/>
    <xf numFmtId="4" fontId="7" fillId="3" borderId="18" xfId="0" applyNumberFormat="1" applyFont="1" applyFill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4" fontId="8" fillId="3" borderId="32" xfId="0" applyNumberFormat="1" applyFont="1" applyFill="1" applyBorder="1" applyAlignment="1">
      <alignment horizontal="center" vertical="center"/>
    </xf>
    <xf numFmtId="4" fontId="7" fillId="3" borderId="33" xfId="0" applyNumberFormat="1" applyFont="1" applyFill="1" applyBorder="1" applyAlignment="1">
      <alignment horizontal="center" vertical="center"/>
    </xf>
    <xf numFmtId="4" fontId="7" fillId="3" borderId="34" xfId="0" applyNumberFormat="1" applyFont="1" applyFill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4" fontId="8" fillId="0" borderId="34" xfId="0" applyNumberFormat="1" applyFont="1" applyBorder="1" applyAlignment="1">
      <alignment horizontal="center" vertical="center"/>
    </xf>
    <xf numFmtId="0" fontId="2" fillId="3" borderId="35" xfId="0" applyFont="1" applyFill="1" applyBorder="1"/>
    <xf numFmtId="4" fontId="7" fillId="3" borderId="22" xfId="0" applyNumberFormat="1" applyFont="1" applyFill="1" applyBorder="1" applyAlignment="1">
      <alignment horizontal="center" vertical="center"/>
    </xf>
    <xf numFmtId="4" fontId="7" fillId="3" borderId="23" xfId="0" applyNumberFormat="1" applyFont="1" applyFill="1" applyBorder="1" applyAlignment="1">
      <alignment horizontal="center" vertical="center"/>
    </xf>
    <xf numFmtId="4" fontId="7" fillId="0" borderId="36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2" fillId="0" borderId="39" xfId="0" applyFont="1" applyBorder="1"/>
    <xf numFmtId="4" fontId="7" fillId="0" borderId="32" xfId="0" applyNumberFormat="1" applyFont="1" applyBorder="1" applyAlignment="1">
      <alignment horizontal="center" vertical="center"/>
    </xf>
    <xf numFmtId="4" fontId="7" fillId="3" borderId="20" xfId="0" applyNumberFormat="1" applyFont="1" applyFill="1" applyBorder="1" applyAlignment="1">
      <alignment horizontal="center" vertical="center"/>
    </xf>
    <xf numFmtId="4" fontId="7" fillId="3" borderId="32" xfId="0" applyNumberFormat="1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0" fontId="2" fillId="0" borderId="40" xfId="0" applyFont="1" applyBorder="1"/>
    <xf numFmtId="4" fontId="7" fillId="0" borderId="41" xfId="0" applyNumberFormat="1" applyFont="1" applyBorder="1" applyAlignment="1">
      <alignment horizontal="center" vertical="center"/>
    </xf>
    <xf numFmtId="4" fontId="7" fillId="0" borderId="42" xfId="0" applyNumberFormat="1" applyFont="1" applyBorder="1" applyAlignment="1">
      <alignment horizontal="center" vertical="center"/>
    </xf>
    <xf numFmtId="4" fontId="7" fillId="0" borderId="43" xfId="0" applyNumberFormat="1" applyFont="1" applyBorder="1" applyAlignment="1">
      <alignment horizontal="center" vertical="center"/>
    </xf>
    <xf numFmtId="4" fontId="7" fillId="0" borderId="40" xfId="0" applyNumberFormat="1" applyFont="1" applyBorder="1" applyAlignment="1">
      <alignment horizontal="center" vertical="center"/>
    </xf>
    <xf numFmtId="4" fontId="8" fillId="0" borderId="41" xfId="0" applyNumberFormat="1" applyFont="1" applyBorder="1" applyAlignment="1">
      <alignment horizontal="center" vertical="center"/>
    </xf>
    <xf numFmtId="4" fontId="8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5F6F-435F-4956-B95A-ED9253475BB2}">
  <dimension ref="A2:M33"/>
  <sheetViews>
    <sheetView showGridLines="0" tabSelected="1" workbookViewId="0">
      <selection activeCell="A2" sqref="A2:M2"/>
    </sheetView>
  </sheetViews>
  <sheetFormatPr defaultRowHeight="14.4" x14ac:dyDescent="0.3"/>
  <cols>
    <col min="1" max="1" width="10.77734375" customWidth="1"/>
    <col min="2" max="5" width="6.6640625" style="81" customWidth="1"/>
    <col min="6" max="8" width="7" style="81" customWidth="1"/>
    <col min="9" max="9" width="6.6640625" style="81" customWidth="1"/>
    <col min="10" max="10" width="6.33203125" style="81" customWidth="1"/>
    <col min="11" max="11" width="6.6640625" style="81" customWidth="1"/>
    <col min="12" max="12" width="6.33203125" style="81" customWidth="1"/>
    <col min="13" max="13" width="6.6640625" style="81" customWidth="1"/>
  </cols>
  <sheetData>
    <row r="2" spans="1:13" ht="30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4" spans="1:13" ht="15" customHeight="1" x14ac:dyDescent="0.3">
      <c r="A4" s="4"/>
      <c r="B4" s="5">
        <v>2025</v>
      </c>
      <c r="C4" s="6"/>
      <c r="D4" s="7">
        <v>2026</v>
      </c>
      <c r="E4" s="7"/>
      <c r="F4" s="7"/>
      <c r="G4" s="7"/>
      <c r="H4" s="7"/>
      <c r="I4" s="8"/>
      <c r="J4" s="9" t="s">
        <v>1</v>
      </c>
      <c r="K4" s="9"/>
      <c r="L4" s="9"/>
      <c r="M4" s="10"/>
    </row>
    <row r="5" spans="1:13" ht="15" customHeight="1" x14ac:dyDescent="0.3">
      <c r="A5" s="11"/>
      <c r="B5" s="12" t="s">
        <v>2</v>
      </c>
      <c r="C5" s="12"/>
      <c r="D5" s="12" t="s">
        <v>3</v>
      </c>
      <c r="E5" s="12"/>
      <c r="F5" s="12" t="s">
        <v>4</v>
      </c>
      <c r="G5" s="12"/>
      <c r="H5" s="12" t="s">
        <v>2</v>
      </c>
      <c r="I5" s="12"/>
      <c r="J5" s="13" t="s">
        <v>5</v>
      </c>
      <c r="K5" s="13"/>
      <c r="L5" s="13" t="s">
        <v>6</v>
      </c>
      <c r="M5" s="14"/>
    </row>
    <row r="6" spans="1:13" ht="15" customHeight="1" x14ac:dyDescent="0.3">
      <c r="A6" s="15"/>
      <c r="B6" s="16" t="s">
        <v>7</v>
      </c>
      <c r="C6" s="17" t="s">
        <v>8</v>
      </c>
      <c r="D6" s="16" t="s">
        <v>7</v>
      </c>
      <c r="E6" s="17" t="s">
        <v>8</v>
      </c>
      <c r="F6" s="16" t="s">
        <v>7</v>
      </c>
      <c r="G6" s="17" t="s">
        <v>8</v>
      </c>
      <c r="H6" s="16" t="s">
        <v>7</v>
      </c>
      <c r="I6" s="17" t="s">
        <v>8</v>
      </c>
      <c r="J6" s="16" t="s">
        <v>7</v>
      </c>
      <c r="K6" s="17" t="s">
        <v>8</v>
      </c>
      <c r="L6" s="16" t="s">
        <v>7</v>
      </c>
      <c r="M6" s="18" t="s">
        <v>8</v>
      </c>
    </row>
    <row r="7" spans="1:13" ht="12.9" customHeight="1" x14ac:dyDescent="0.3">
      <c r="A7" s="19" t="s">
        <v>9</v>
      </c>
      <c r="B7" s="20">
        <v>257.75400000000002</v>
      </c>
      <c r="C7" s="21">
        <v>257.75400000000002</v>
      </c>
      <c r="D7" s="20">
        <v>264.72500000000002</v>
      </c>
      <c r="E7" s="21">
        <v>264.72500000000002</v>
      </c>
      <c r="F7" s="20">
        <v>267.28399999999999</v>
      </c>
      <c r="G7" s="21">
        <v>267.28399999999999</v>
      </c>
      <c r="H7" s="22">
        <v>266.22500000000002</v>
      </c>
      <c r="I7" s="23">
        <v>266.22500000000002</v>
      </c>
      <c r="J7" s="24">
        <f>(H7/F7-1)*100</f>
        <v>-0.39620777899161963</v>
      </c>
      <c r="K7" s="25">
        <f>(I7/G7-1)*100</f>
        <v>-0.39620777899161963</v>
      </c>
      <c r="L7" s="26">
        <f>(H7/B7-1)*100</f>
        <v>3.286466941347177</v>
      </c>
      <c r="M7" s="27">
        <f>(I7/C7-1)*100</f>
        <v>3.286466941347177</v>
      </c>
    </row>
    <row r="8" spans="1:13" ht="12.9" customHeight="1" x14ac:dyDescent="0.3">
      <c r="A8" s="28" t="s">
        <v>10</v>
      </c>
      <c r="B8" s="29" t="s">
        <v>11</v>
      </c>
      <c r="C8" s="30" t="s">
        <v>11</v>
      </c>
      <c r="D8" s="31" t="s">
        <v>12</v>
      </c>
      <c r="E8" s="30" t="s">
        <v>12</v>
      </c>
      <c r="F8" s="31" t="s">
        <v>11</v>
      </c>
      <c r="G8" s="30" t="s">
        <v>11</v>
      </c>
      <c r="H8" s="29" t="s">
        <v>11</v>
      </c>
      <c r="I8" s="30" t="s">
        <v>11</v>
      </c>
      <c r="J8" s="32" t="s">
        <v>12</v>
      </c>
      <c r="K8" s="30" t="s">
        <v>12</v>
      </c>
      <c r="L8" s="33" t="s">
        <v>12</v>
      </c>
      <c r="M8" s="34" t="s">
        <v>12</v>
      </c>
    </row>
    <row r="9" spans="1:13" ht="12.9" customHeight="1" x14ac:dyDescent="0.3">
      <c r="A9" s="28" t="s">
        <v>13</v>
      </c>
      <c r="B9" s="31" t="s">
        <v>11</v>
      </c>
      <c r="C9" s="30" t="s">
        <v>11</v>
      </c>
      <c r="D9" s="31" t="s">
        <v>12</v>
      </c>
      <c r="E9" s="30" t="s">
        <v>12</v>
      </c>
      <c r="F9" s="31" t="s">
        <v>11</v>
      </c>
      <c r="G9" s="30" t="s">
        <v>11</v>
      </c>
      <c r="H9" s="31" t="s">
        <v>11</v>
      </c>
      <c r="I9" s="30" t="s">
        <v>11</v>
      </c>
      <c r="J9" s="32" t="s">
        <v>12</v>
      </c>
      <c r="K9" s="30" t="s">
        <v>12</v>
      </c>
      <c r="L9" s="35" t="s">
        <v>12</v>
      </c>
      <c r="M9" s="36" t="s">
        <v>12</v>
      </c>
    </row>
    <row r="10" spans="1:13" ht="12.9" customHeight="1" x14ac:dyDescent="0.3">
      <c r="A10" s="28" t="s">
        <v>14</v>
      </c>
      <c r="B10" s="31" t="s">
        <v>11</v>
      </c>
      <c r="C10" s="30" t="s">
        <v>11</v>
      </c>
      <c r="D10" s="31" t="s">
        <v>11</v>
      </c>
      <c r="E10" s="30" t="s">
        <v>11</v>
      </c>
      <c r="F10" s="31" t="s">
        <v>12</v>
      </c>
      <c r="G10" s="30" t="s">
        <v>12</v>
      </c>
      <c r="H10" s="31" t="s">
        <v>12</v>
      </c>
      <c r="I10" s="30" t="s">
        <v>12</v>
      </c>
      <c r="J10" s="32" t="s">
        <v>12</v>
      </c>
      <c r="K10" s="30" t="s">
        <v>12</v>
      </c>
      <c r="L10" s="35" t="s">
        <v>12</v>
      </c>
      <c r="M10" s="36" t="s">
        <v>12</v>
      </c>
    </row>
    <row r="11" spans="1:13" ht="12.9" customHeight="1" x14ac:dyDescent="0.3">
      <c r="A11" s="28" t="s">
        <v>15</v>
      </c>
      <c r="B11" s="37">
        <v>288.76600000000002</v>
      </c>
      <c r="C11" s="38">
        <v>288.76600000000002</v>
      </c>
      <c r="D11" s="31">
        <v>253.03</v>
      </c>
      <c r="E11" s="30">
        <v>253.03</v>
      </c>
      <c r="F11" s="31">
        <v>246.91300000000001</v>
      </c>
      <c r="G11" s="30">
        <v>246.91300000000001</v>
      </c>
      <c r="H11" s="31">
        <v>244.92500000000001</v>
      </c>
      <c r="I11" s="30">
        <v>244.92500000000001</v>
      </c>
      <c r="J11" s="32">
        <f>(H11/F11-1)*100</f>
        <v>-0.80514189208344966</v>
      </c>
      <c r="K11" s="30">
        <f>(I11/G11-1)*100</f>
        <v>-0.80514189208344966</v>
      </c>
      <c r="L11" s="35">
        <f>(H11/B11-1)*100</f>
        <v>-15.182189038875771</v>
      </c>
      <c r="M11" s="36">
        <f>(I11/C11-1)*100</f>
        <v>-15.182189038875771</v>
      </c>
    </row>
    <row r="12" spans="1:13" ht="12.9" customHeight="1" x14ac:dyDescent="0.3">
      <c r="A12" s="28" t="s">
        <v>16</v>
      </c>
      <c r="B12" s="39" t="s">
        <v>12</v>
      </c>
      <c r="C12" s="40" t="s">
        <v>12</v>
      </c>
      <c r="D12" s="41">
        <v>307.89999999999998</v>
      </c>
      <c r="E12" s="40">
        <v>307.89999999999998</v>
      </c>
      <c r="F12" s="41" t="s">
        <v>11</v>
      </c>
      <c r="G12" s="40" t="s">
        <v>11</v>
      </c>
      <c r="H12" s="41" t="s">
        <v>11</v>
      </c>
      <c r="I12" s="40" t="s">
        <v>11</v>
      </c>
      <c r="J12" s="32" t="s">
        <v>12</v>
      </c>
      <c r="K12" s="30" t="s">
        <v>12</v>
      </c>
      <c r="L12" s="35" t="s">
        <v>12</v>
      </c>
      <c r="M12" s="36" t="s">
        <v>12</v>
      </c>
    </row>
    <row r="13" spans="1:13" ht="12.9" customHeight="1" x14ac:dyDescent="0.3">
      <c r="A13" s="42" t="s">
        <v>17</v>
      </c>
      <c r="B13" s="43">
        <v>259.41199999999998</v>
      </c>
      <c r="C13" s="44">
        <v>259.41199999999998</v>
      </c>
      <c r="D13" s="43">
        <v>170.053</v>
      </c>
      <c r="E13" s="44">
        <v>170.053</v>
      </c>
      <c r="F13" s="43" t="s">
        <v>11</v>
      </c>
      <c r="G13" s="44" t="s">
        <v>11</v>
      </c>
      <c r="H13" s="43" t="s">
        <v>12</v>
      </c>
      <c r="I13" s="44" t="s">
        <v>12</v>
      </c>
      <c r="J13" s="45" t="s">
        <v>12</v>
      </c>
      <c r="K13" s="46" t="s">
        <v>12</v>
      </c>
      <c r="L13" s="47" t="s">
        <v>12</v>
      </c>
      <c r="M13" s="48" t="s">
        <v>12</v>
      </c>
    </row>
    <row r="14" spans="1:13" ht="12.9" customHeight="1" x14ac:dyDescent="0.3">
      <c r="A14" s="49" t="s">
        <v>10</v>
      </c>
      <c r="B14" s="29" t="s">
        <v>11</v>
      </c>
      <c r="C14" s="30" t="s">
        <v>11</v>
      </c>
      <c r="D14" s="50" t="s">
        <v>11</v>
      </c>
      <c r="E14" s="38" t="s">
        <v>11</v>
      </c>
      <c r="F14" s="50" t="s">
        <v>12</v>
      </c>
      <c r="G14" s="38" t="s">
        <v>12</v>
      </c>
      <c r="H14" s="51" t="s">
        <v>12</v>
      </c>
      <c r="I14" s="52" t="s">
        <v>12</v>
      </c>
      <c r="J14" s="32" t="s">
        <v>12</v>
      </c>
      <c r="K14" s="30" t="s">
        <v>12</v>
      </c>
      <c r="L14" s="33" t="s">
        <v>12</v>
      </c>
      <c r="M14" s="34" t="s">
        <v>12</v>
      </c>
    </row>
    <row r="15" spans="1:13" ht="12.9" customHeight="1" x14ac:dyDescent="0.3">
      <c r="A15" s="49" t="s">
        <v>13</v>
      </c>
      <c r="B15" s="31" t="s">
        <v>11</v>
      </c>
      <c r="C15" s="30" t="s">
        <v>11</v>
      </c>
      <c r="D15" s="50" t="s">
        <v>11</v>
      </c>
      <c r="E15" s="38" t="s">
        <v>11</v>
      </c>
      <c r="F15" s="50" t="s">
        <v>11</v>
      </c>
      <c r="G15" s="38" t="s">
        <v>11</v>
      </c>
      <c r="H15" s="53" t="s">
        <v>12</v>
      </c>
      <c r="I15" s="54" t="s">
        <v>12</v>
      </c>
      <c r="J15" s="32" t="s">
        <v>12</v>
      </c>
      <c r="K15" s="30" t="s">
        <v>12</v>
      </c>
      <c r="L15" s="55" t="s">
        <v>12</v>
      </c>
      <c r="M15" s="56" t="s">
        <v>12</v>
      </c>
    </row>
    <row r="16" spans="1:13" ht="12.9" customHeight="1" x14ac:dyDescent="0.3">
      <c r="A16" s="57" t="s">
        <v>18</v>
      </c>
      <c r="B16" s="58" t="s">
        <v>12</v>
      </c>
      <c r="C16" s="59" t="s">
        <v>12</v>
      </c>
      <c r="D16" s="58" t="s">
        <v>11</v>
      </c>
      <c r="E16" s="59" t="s">
        <v>11</v>
      </c>
      <c r="F16" s="58" t="s">
        <v>11</v>
      </c>
      <c r="G16" s="59" t="s">
        <v>11</v>
      </c>
      <c r="H16" s="58" t="s">
        <v>12</v>
      </c>
      <c r="I16" s="59" t="s">
        <v>12</v>
      </c>
      <c r="J16" s="60" t="s">
        <v>12</v>
      </c>
      <c r="K16" s="61" t="s">
        <v>12</v>
      </c>
      <c r="L16" s="35" t="s">
        <v>12</v>
      </c>
      <c r="M16" s="36" t="s">
        <v>12</v>
      </c>
    </row>
    <row r="17" spans="1:13" ht="12.9" customHeight="1" x14ac:dyDescent="0.3">
      <c r="A17" s="28" t="s">
        <v>19</v>
      </c>
      <c r="B17" s="31">
        <v>270.351</v>
      </c>
      <c r="C17" s="30">
        <v>270.351</v>
      </c>
      <c r="D17" s="31">
        <v>232.19399999999999</v>
      </c>
      <c r="E17" s="30">
        <v>232.19399999999999</v>
      </c>
      <c r="F17" s="31">
        <v>253.13399999999999</v>
      </c>
      <c r="G17" s="30">
        <v>253.13399999999999</v>
      </c>
      <c r="H17" s="31">
        <v>235.18</v>
      </c>
      <c r="I17" s="30">
        <v>235.18</v>
      </c>
      <c r="J17" s="32">
        <f t="shared" ref="J17:K20" si="0">(H17/F17-1)*100</f>
        <v>-7.09268608721072</v>
      </c>
      <c r="K17" s="62">
        <f t="shared" si="0"/>
        <v>-7.09268608721072</v>
      </c>
      <c r="L17" s="35">
        <f t="shared" ref="L17:M20" si="1">(H17/B17-1)*100</f>
        <v>-13.009384096970233</v>
      </c>
      <c r="M17" s="36">
        <f t="shared" si="1"/>
        <v>-13.009384096970233</v>
      </c>
    </row>
    <row r="18" spans="1:13" ht="12.9" customHeight="1" x14ac:dyDescent="0.3">
      <c r="A18" s="28" t="s">
        <v>20</v>
      </c>
      <c r="B18" s="31">
        <v>474.43299999999999</v>
      </c>
      <c r="C18" s="30">
        <v>474.43299999999999</v>
      </c>
      <c r="D18" s="31">
        <v>673.79700000000003</v>
      </c>
      <c r="E18" s="30">
        <v>673.79700000000003</v>
      </c>
      <c r="F18" s="31">
        <v>661.43499999999995</v>
      </c>
      <c r="G18" s="63">
        <v>661.43499999999995</v>
      </c>
      <c r="H18" s="30">
        <v>676.13099999999997</v>
      </c>
      <c r="I18" s="30">
        <v>676.13099999999997</v>
      </c>
      <c r="J18" s="32">
        <f t="shared" si="0"/>
        <v>2.2218358568869334</v>
      </c>
      <c r="K18" s="62">
        <f t="shared" si="0"/>
        <v>2.2218358568869334</v>
      </c>
      <c r="L18" s="35">
        <f t="shared" si="1"/>
        <v>42.513484517308029</v>
      </c>
      <c r="M18" s="36">
        <f t="shared" si="1"/>
        <v>42.513484517308029</v>
      </c>
    </row>
    <row r="19" spans="1:13" ht="12.9" customHeight="1" x14ac:dyDescent="0.3">
      <c r="A19" s="28" t="s">
        <v>21</v>
      </c>
      <c r="B19" s="31" t="s">
        <v>11</v>
      </c>
      <c r="C19" s="30" t="s">
        <v>11</v>
      </c>
      <c r="D19" s="31">
        <v>204.29499999999999</v>
      </c>
      <c r="E19" s="30">
        <v>204.29499999999999</v>
      </c>
      <c r="F19" s="31">
        <v>206.39699999999999</v>
      </c>
      <c r="G19" s="63">
        <v>206.39699999999999</v>
      </c>
      <c r="H19" s="38">
        <v>189.49600000000001</v>
      </c>
      <c r="I19" s="38">
        <v>189.49600000000001</v>
      </c>
      <c r="J19" s="64">
        <f t="shared" si="0"/>
        <v>-8.1885880124226489</v>
      </c>
      <c r="K19" s="65">
        <f t="shared" si="0"/>
        <v>-8.1885880124226489</v>
      </c>
      <c r="L19" s="35" t="s">
        <v>12</v>
      </c>
      <c r="M19" s="36" t="s">
        <v>12</v>
      </c>
    </row>
    <row r="20" spans="1:13" ht="12.9" customHeight="1" x14ac:dyDescent="0.3">
      <c r="A20" s="66" t="s">
        <v>22</v>
      </c>
      <c r="B20" s="29">
        <v>356.93599999999998</v>
      </c>
      <c r="C20" s="67">
        <v>356.93599999999998</v>
      </c>
      <c r="D20" s="29">
        <v>369.76900000000001</v>
      </c>
      <c r="E20" s="67">
        <v>369.76900000000001</v>
      </c>
      <c r="F20" s="29">
        <v>368.49</v>
      </c>
      <c r="G20" s="67">
        <v>368.49</v>
      </c>
      <c r="H20" s="68">
        <v>405.52699999999999</v>
      </c>
      <c r="I20" s="69">
        <v>405.52699999999999</v>
      </c>
      <c r="J20" s="32">
        <f t="shared" si="0"/>
        <v>10.051019023582718</v>
      </c>
      <c r="K20" s="30">
        <f t="shared" si="0"/>
        <v>10.051019023582718</v>
      </c>
      <c r="L20" s="33">
        <f t="shared" si="1"/>
        <v>13.613364860927458</v>
      </c>
      <c r="M20" s="34">
        <f t="shared" si="1"/>
        <v>13.613364860927458</v>
      </c>
    </row>
    <row r="21" spans="1:13" ht="12.9" customHeight="1" x14ac:dyDescent="0.3">
      <c r="A21" s="28" t="s">
        <v>23</v>
      </c>
      <c r="B21" s="31" t="s">
        <v>11</v>
      </c>
      <c r="C21" s="30" t="s">
        <v>11</v>
      </c>
      <c r="D21" s="31">
        <v>433.80099999999999</v>
      </c>
      <c r="E21" s="30">
        <v>433.80099999999999</v>
      </c>
      <c r="F21" s="31" t="s">
        <v>11</v>
      </c>
      <c r="G21" s="30" t="s">
        <v>11</v>
      </c>
      <c r="H21" s="31">
        <v>431.07299999999998</v>
      </c>
      <c r="I21" s="30">
        <v>431.07299999999998</v>
      </c>
      <c r="J21" s="32" t="s">
        <v>12</v>
      </c>
      <c r="K21" s="30" t="s">
        <v>12</v>
      </c>
      <c r="L21" s="35" t="s">
        <v>12</v>
      </c>
      <c r="M21" s="36" t="s">
        <v>12</v>
      </c>
    </row>
    <row r="22" spans="1:13" ht="12.9" customHeight="1" x14ac:dyDescent="0.3">
      <c r="A22" s="28" t="s">
        <v>24</v>
      </c>
      <c r="B22" s="31" t="s">
        <v>12</v>
      </c>
      <c r="C22" s="30" t="s">
        <v>12</v>
      </c>
      <c r="D22" s="31" t="s">
        <v>12</v>
      </c>
      <c r="E22" s="30" t="s">
        <v>12</v>
      </c>
      <c r="F22" s="31" t="s">
        <v>11</v>
      </c>
      <c r="G22" s="30" t="s">
        <v>11</v>
      </c>
      <c r="H22" s="31">
        <v>367.56799999999998</v>
      </c>
      <c r="I22" s="30">
        <v>367.56799999999998</v>
      </c>
      <c r="J22" s="32" t="s">
        <v>12</v>
      </c>
      <c r="K22" s="30" t="s">
        <v>12</v>
      </c>
      <c r="L22" s="70" t="s">
        <v>12</v>
      </c>
      <c r="M22" s="71" t="s">
        <v>12</v>
      </c>
    </row>
    <row r="23" spans="1:13" ht="12.9" customHeight="1" x14ac:dyDescent="0.3">
      <c r="A23" s="66" t="s">
        <v>25</v>
      </c>
      <c r="B23" s="29" t="s">
        <v>12</v>
      </c>
      <c r="C23" s="67" t="s">
        <v>12</v>
      </c>
      <c r="D23" s="29" t="s">
        <v>11</v>
      </c>
      <c r="E23" s="67" t="s">
        <v>11</v>
      </c>
      <c r="F23" s="29" t="s">
        <v>12</v>
      </c>
      <c r="G23" s="67" t="s">
        <v>12</v>
      </c>
      <c r="H23" s="29" t="s">
        <v>11</v>
      </c>
      <c r="I23" s="67" t="s">
        <v>11</v>
      </c>
      <c r="J23" s="60" t="s">
        <v>12</v>
      </c>
      <c r="K23" s="61" t="s">
        <v>12</v>
      </c>
      <c r="L23" s="72" t="s">
        <v>12</v>
      </c>
      <c r="M23" s="73" t="s">
        <v>12</v>
      </c>
    </row>
    <row r="24" spans="1:13" ht="12.9" customHeight="1" thickBot="1" x14ac:dyDescent="0.35">
      <c r="A24" s="74" t="s">
        <v>26</v>
      </c>
      <c r="B24" s="75" t="s">
        <v>11</v>
      </c>
      <c r="C24" s="76" t="s">
        <v>11</v>
      </c>
      <c r="D24" s="75" t="s">
        <v>11</v>
      </c>
      <c r="E24" s="76" t="s">
        <v>11</v>
      </c>
      <c r="F24" s="75" t="s">
        <v>11</v>
      </c>
      <c r="G24" s="76" t="s">
        <v>11</v>
      </c>
      <c r="H24" s="75" t="s">
        <v>11</v>
      </c>
      <c r="I24" s="76" t="s">
        <v>11</v>
      </c>
      <c r="J24" s="77" t="s">
        <v>12</v>
      </c>
      <c r="K24" s="78" t="s">
        <v>12</v>
      </c>
      <c r="L24" s="79" t="s">
        <v>12</v>
      </c>
      <c r="M24" s="80" t="s">
        <v>12</v>
      </c>
    </row>
    <row r="25" spans="1:13" ht="11.25" customHeight="1" thickTop="1" x14ac:dyDescent="0.3"/>
    <row r="26" spans="1:13" s="85" customFormat="1" ht="12.9" customHeight="1" x14ac:dyDescent="0.25">
      <c r="A26" s="82" t="s">
        <v>27</v>
      </c>
      <c r="B26" s="83"/>
      <c r="C26" s="83"/>
      <c r="D26" s="83"/>
      <c r="E26" s="83"/>
      <c r="F26" s="81"/>
      <c r="G26" s="84"/>
      <c r="H26" s="84"/>
      <c r="I26" s="84"/>
      <c r="J26" s="84"/>
      <c r="K26" s="84"/>
      <c r="L26" s="84"/>
      <c r="M26" s="84"/>
    </row>
    <row r="27" spans="1:13" s="85" customFormat="1" ht="12.9" customHeight="1" x14ac:dyDescent="0.25">
      <c r="A27" s="86" t="s">
        <v>28</v>
      </c>
      <c r="B27" s="87"/>
      <c r="C27" s="87"/>
      <c r="D27" s="87"/>
      <c r="E27" s="87"/>
      <c r="F27" s="81"/>
      <c r="G27" s="84"/>
      <c r="H27" s="84"/>
      <c r="I27" s="84"/>
      <c r="J27" s="84"/>
      <c r="K27" s="84"/>
      <c r="L27" s="84"/>
      <c r="M27" s="84"/>
    </row>
    <row r="28" spans="1:13" s="85" customFormat="1" ht="12.9" customHeight="1" x14ac:dyDescent="0.25">
      <c r="A28" s="86" t="s">
        <v>29</v>
      </c>
      <c r="B28" s="87"/>
      <c r="C28" s="87"/>
      <c r="D28" s="87"/>
      <c r="E28" s="87"/>
      <c r="F28" s="81"/>
      <c r="G28" s="84"/>
      <c r="H28" s="84"/>
      <c r="I28" s="84"/>
      <c r="J28" s="84"/>
      <c r="K28" s="84"/>
      <c r="L28" s="84"/>
      <c r="M28" s="84"/>
    </row>
    <row r="29" spans="1:13" s="85" customFormat="1" ht="12.9" customHeight="1" x14ac:dyDescent="0.25">
      <c r="A29" s="86" t="s">
        <v>30</v>
      </c>
      <c r="B29" s="87"/>
      <c r="C29" s="87"/>
      <c r="D29" s="87"/>
      <c r="E29" s="87"/>
      <c r="F29" s="81"/>
      <c r="G29" s="84"/>
      <c r="H29" s="84"/>
      <c r="I29" s="84"/>
      <c r="J29" s="84"/>
      <c r="K29" s="84"/>
      <c r="L29" s="84"/>
      <c r="M29" s="84"/>
    </row>
    <row r="30" spans="1:13" s="85" customFormat="1" ht="12.9" customHeight="1" x14ac:dyDescent="0.25">
      <c r="A30" s="86" t="s">
        <v>31</v>
      </c>
      <c r="B30" s="87"/>
      <c r="C30" s="87"/>
      <c r="D30" s="87"/>
      <c r="E30" s="87"/>
      <c r="F30" s="81"/>
      <c r="G30" s="84"/>
      <c r="H30" s="84"/>
      <c r="I30" s="84"/>
      <c r="J30" s="84"/>
      <c r="K30" s="84"/>
      <c r="L30" s="84"/>
      <c r="M30" s="84"/>
    </row>
    <row r="31" spans="1:13" s="85" customFormat="1" ht="12.9" customHeight="1" x14ac:dyDescent="0.25">
      <c r="A31" s="86"/>
      <c r="B31" s="87"/>
      <c r="C31" s="87"/>
      <c r="D31" s="87"/>
      <c r="E31" s="87"/>
      <c r="F31" s="81"/>
      <c r="G31" s="84"/>
      <c r="H31" s="84"/>
      <c r="I31" s="84"/>
      <c r="J31" s="84"/>
      <c r="K31" s="84"/>
      <c r="L31" s="84"/>
      <c r="M31" s="84"/>
    </row>
    <row r="32" spans="1:13" s="85" customFormat="1" ht="12.9" customHeight="1" x14ac:dyDescent="0.3">
      <c r="A32" s="88" t="s">
        <v>32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1:13" ht="12.9" customHeight="1" x14ac:dyDescent="0.3">
      <c r="A33" s="88" t="s">
        <v>33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</row>
  </sheetData>
  <mergeCells count="14">
    <mergeCell ref="L5:M5"/>
    <mergeCell ref="A26:E26"/>
    <mergeCell ref="A32:M32"/>
    <mergeCell ref="A33:M33"/>
    <mergeCell ref="A2:M2"/>
    <mergeCell ref="A4:A6"/>
    <mergeCell ref="B4:C4"/>
    <mergeCell ref="D4:I4"/>
    <mergeCell ref="J4:M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2026-06-25T07:57:32Z</dcterms:created>
  <dcterms:modified xsi:type="dcterms:W3CDTF">2026-06-25T07:58:02Z</dcterms:modified>
</cp:coreProperties>
</file>