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zudclt-my.sharepoint.com/personal/gerdag_zudc_lt/Documents/Darbalaukis/vokietija ir lenkija/grudai/2026/"/>
    </mc:Choice>
  </mc:AlternateContent>
  <xr:revisionPtr revIDLastSave="0" documentId="8_{7F32FCE9-10C8-4AC5-BEBA-F5C5097909E8}" xr6:coauthVersionLast="47" xr6:coauthVersionMax="47" xr10:uidLastSave="{00000000-0000-0000-0000-000000000000}"/>
  <bookViews>
    <workbookView xWindow="-108" yWindow="-108" windowWidth="23256" windowHeight="12456" xr2:uid="{C1E12709-0FA2-4334-84D9-209CD23BEE0B}"/>
  </bookViews>
  <sheets>
    <sheet name="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18" i="1" l="1"/>
  <c r="G18" i="1"/>
  <c r="G17" i="1"/>
  <c r="H16" i="1"/>
  <c r="G16" i="1"/>
  <c r="H15" i="1"/>
  <c r="G15" i="1"/>
  <c r="H14" i="1"/>
  <c r="G14" i="1"/>
  <c r="H13" i="1"/>
  <c r="G13" i="1"/>
  <c r="H12" i="1"/>
  <c r="G12" i="1"/>
  <c r="G11" i="1"/>
  <c r="H10" i="1"/>
  <c r="G10" i="1"/>
  <c r="G9" i="1"/>
  <c r="H8" i="1"/>
  <c r="G8" i="1"/>
  <c r="H7" i="1"/>
  <c r="G7" i="1"/>
  <c r="H6" i="1"/>
  <c r="G6" i="1"/>
</calcChain>
</file>

<file path=xl/sharedStrings.xml><?xml version="1.0" encoding="utf-8"?>
<sst xmlns="http://schemas.openxmlformats.org/spreadsheetml/2006/main" count="37" uniqueCount="26">
  <si>
    <t>Ekologiškų grūdų supirkimo iš augintojų kainos Vokietijoje 2026 m. gegužės mėn., EUR/t (be PVM)</t>
  </si>
  <si>
    <t>Grūdai</t>
  </si>
  <si>
    <t>Pokytis, %</t>
  </si>
  <si>
    <t>gegužė</t>
  </si>
  <si>
    <t>kovas</t>
  </si>
  <si>
    <t>balandis</t>
  </si>
  <si>
    <t>mėnesio*</t>
  </si>
  <si>
    <t>metų**</t>
  </si>
  <si>
    <t>Kviečiai</t>
  </si>
  <si>
    <t>maistiniai</t>
  </si>
  <si>
    <t>pašariniai</t>
  </si>
  <si>
    <t>Rugiai</t>
  </si>
  <si>
    <t>-</t>
  </si>
  <si>
    <t>Avižos</t>
  </si>
  <si>
    <t>maistinės</t>
  </si>
  <si>
    <t>pašarinės</t>
  </si>
  <si>
    <t>Miežiai</t>
  </si>
  <si>
    <t>Kvietrugiai</t>
  </si>
  <si>
    <t>Kukurūzai</t>
  </si>
  <si>
    <t>Žirniai</t>
  </si>
  <si>
    <t>Pupos</t>
  </si>
  <si>
    <t>Lubinai</t>
  </si>
  <si>
    <t>Soja</t>
  </si>
  <si>
    <t>* lyginant  2026 m. gegužės mėn. su balandžio mėn.</t>
  </si>
  <si>
    <t>** lyginant 2026 m. gegužės mėn. su 2025 m. gegužės mėn.</t>
  </si>
  <si>
    <t>Šaltinis – 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</si>
</sst>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sz val="9"/>
      <name val="Times New Roman"/>
      <family val="1"/>
    </font>
    <font>
      <sz val="8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theme="0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 tint="-0.14996795556505021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 style="thin">
        <color theme="0" tint="-0.24994659260841701"/>
      </right>
      <top style="thin">
        <color theme="0" tint="-0.1499679555650502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24994659260841701"/>
      </left>
      <right/>
      <top style="thin">
        <color theme="0" tint="-0.14996795556505021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ck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ck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ck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ck">
        <color theme="0" tint="-0.2499465926084170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0" fillId="2" borderId="1" xfId="0" applyFill="1" applyBorder="1"/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2" borderId="0" xfId="0" applyFill="1"/>
    <xf numFmtId="0" fontId="3" fillId="3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left" vertical="center"/>
    </xf>
    <xf numFmtId="0" fontId="3" fillId="4" borderId="9" xfId="0" applyFont="1" applyFill="1" applyBorder="1" applyAlignment="1">
      <alignment horizontal="left" vertical="center"/>
    </xf>
    <xf numFmtId="2" fontId="4" fillId="4" borderId="9" xfId="0" quotePrefix="1" applyNumberFormat="1" applyFont="1" applyFill="1" applyBorder="1" applyAlignment="1">
      <alignment horizontal="center" vertical="center"/>
    </xf>
    <xf numFmtId="2" fontId="4" fillId="4" borderId="10" xfId="0" applyNumberFormat="1" applyFont="1" applyFill="1" applyBorder="1" applyAlignment="1">
      <alignment horizontal="center" vertical="center"/>
    </xf>
    <xf numFmtId="2" fontId="4" fillId="4" borderId="11" xfId="0" applyNumberFormat="1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2" fontId="4" fillId="4" borderId="13" xfId="0" quotePrefix="1" applyNumberFormat="1" applyFont="1" applyFill="1" applyBorder="1" applyAlignment="1">
      <alignment horizontal="center" vertical="center"/>
    </xf>
    <xf numFmtId="2" fontId="4" fillId="4" borderId="0" xfId="0" applyNumberFormat="1" applyFont="1" applyFill="1" applyAlignment="1">
      <alignment horizontal="center" vertical="center"/>
    </xf>
    <xf numFmtId="2" fontId="4" fillId="4" borderId="14" xfId="0" applyNumberFormat="1" applyFont="1" applyFill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3" fillId="4" borderId="16" xfId="0" applyFont="1" applyFill="1" applyBorder="1" applyAlignment="1">
      <alignment horizontal="left" vertical="center"/>
    </xf>
    <xf numFmtId="2" fontId="4" fillId="4" borderId="16" xfId="0" quotePrefix="1" applyNumberFormat="1" applyFont="1" applyFill="1" applyBorder="1" applyAlignment="1">
      <alignment horizontal="center" vertical="center"/>
    </xf>
    <xf numFmtId="2" fontId="4" fillId="4" borderId="17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2" fontId="4" fillId="4" borderId="15" xfId="0" applyNumberFormat="1" applyFont="1" applyFill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3" fillId="4" borderId="20" xfId="0" applyFont="1" applyFill="1" applyBorder="1" applyAlignment="1">
      <alignment horizontal="left" vertical="center"/>
    </xf>
    <xf numFmtId="2" fontId="4" fillId="4" borderId="20" xfId="0" quotePrefix="1" applyNumberFormat="1" applyFont="1" applyFill="1" applyBorder="1" applyAlignment="1">
      <alignment horizontal="center" vertical="center"/>
    </xf>
    <xf numFmtId="2" fontId="4" fillId="4" borderId="21" xfId="0" applyNumberFormat="1" applyFont="1" applyFill="1" applyBorder="1" applyAlignment="1">
      <alignment horizontal="center" vertical="center"/>
    </xf>
    <xf numFmtId="2" fontId="4" fillId="4" borderId="22" xfId="0" applyNumberFormat="1" applyFont="1" applyFill="1" applyBorder="1" applyAlignment="1">
      <alignment horizontal="center" vertical="center"/>
    </xf>
    <xf numFmtId="2" fontId="4" fillId="4" borderId="16" xfId="0" applyNumberFormat="1" applyFont="1" applyFill="1" applyBorder="1" applyAlignment="1">
      <alignment horizontal="center" vertical="center"/>
    </xf>
    <xf numFmtId="2" fontId="4" fillId="4" borderId="20" xfId="0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2" fontId="4" fillId="4" borderId="13" xfId="0" applyNumberFormat="1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left" vertical="center"/>
    </xf>
    <xf numFmtId="0" fontId="3" fillId="4" borderId="21" xfId="0" applyFont="1" applyFill="1" applyBorder="1" applyAlignment="1">
      <alignment horizontal="left" vertical="center"/>
    </xf>
    <xf numFmtId="0" fontId="2" fillId="4" borderId="18" xfId="0" applyFont="1" applyFill="1" applyBorder="1" applyAlignment="1">
      <alignment horizontal="left" vertical="center"/>
    </xf>
    <xf numFmtId="0" fontId="0" fillId="4" borderId="15" xfId="0" applyFill="1" applyBorder="1" applyAlignment="1">
      <alignment horizontal="left" vertical="center"/>
    </xf>
    <xf numFmtId="0" fontId="2" fillId="4" borderId="0" xfId="0" applyFont="1" applyFill="1" applyAlignment="1">
      <alignment horizontal="left" vertical="center"/>
    </xf>
    <xf numFmtId="0" fontId="0" fillId="4" borderId="12" xfId="0" applyFill="1" applyBorder="1" applyAlignment="1">
      <alignment horizontal="left" vertical="center"/>
    </xf>
    <xf numFmtId="2" fontId="4" fillId="4" borderId="12" xfId="0" applyNumberFormat="1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left" vertical="center"/>
    </xf>
    <xf numFmtId="0" fontId="0" fillId="4" borderId="24" xfId="0" applyFill="1" applyBorder="1" applyAlignment="1">
      <alignment horizontal="left" vertical="center"/>
    </xf>
    <xf numFmtId="2" fontId="4" fillId="4" borderId="25" xfId="0" applyNumberFormat="1" applyFont="1" applyFill="1" applyBorder="1" applyAlignment="1">
      <alignment horizontal="center" vertical="center"/>
    </xf>
    <xf numFmtId="2" fontId="4" fillId="4" borderId="26" xfId="0" applyNumberFormat="1" applyFont="1" applyFill="1" applyBorder="1" applyAlignment="1">
      <alignment horizontal="center" vertical="center"/>
    </xf>
    <xf numFmtId="2" fontId="4" fillId="4" borderId="23" xfId="0" applyNumberFormat="1" applyFont="1" applyFill="1" applyBorder="1" applyAlignment="1">
      <alignment horizontal="center" vertical="center"/>
    </xf>
    <xf numFmtId="2" fontId="4" fillId="4" borderId="24" xfId="0" applyNumberFormat="1" applyFont="1" applyFill="1" applyBorder="1" applyAlignment="1">
      <alignment horizontal="center" vertical="center"/>
    </xf>
    <xf numFmtId="0" fontId="2" fillId="0" borderId="0" xfId="0" applyFont="1"/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7B1EB-17F1-42BA-A248-043E31962CE3}">
  <dimension ref="A2:H24"/>
  <sheetViews>
    <sheetView showGridLines="0" tabSelected="1" workbookViewId="0">
      <selection activeCell="A2" sqref="A2:H2"/>
    </sheetView>
  </sheetViews>
  <sheetFormatPr defaultRowHeight="13.2" x14ac:dyDescent="0.25"/>
  <cols>
    <col min="1" max="1" width="14.21875" customWidth="1"/>
    <col min="2" max="2" width="12.6640625" customWidth="1"/>
    <col min="3" max="8" width="10.77734375" customWidth="1"/>
  </cols>
  <sheetData>
    <row r="2" spans="1:8" ht="17.399999999999999" customHeight="1" x14ac:dyDescent="0.25">
      <c r="A2" s="1" t="s">
        <v>0</v>
      </c>
      <c r="B2" s="2"/>
      <c r="C2" s="2"/>
      <c r="D2" s="2"/>
      <c r="E2" s="2"/>
      <c r="F2" s="2"/>
      <c r="G2" s="2"/>
      <c r="H2" s="2"/>
    </row>
    <row r="4" spans="1:8" ht="15" customHeight="1" x14ac:dyDescent="0.25">
      <c r="A4" s="3" t="s">
        <v>1</v>
      </c>
      <c r="B4" s="4"/>
      <c r="C4" s="5">
        <v>2025</v>
      </c>
      <c r="D4" s="6">
        <v>2026</v>
      </c>
      <c r="E4" s="7"/>
      <c r="F4" s="8"/>
      <c r="G4" s="9" t="s">
        <v>2</v>
      </c>
      <c r="H4" s="9"/>
    </row>
    <row r="5" spans="1:8" ht="15" customHeight="1" x14ac:dyDescent="0.25">
      <c r="A5" s="10"/>
      <c r="B5" s="4"/>
      <c r="C5" s="11" t="s">
        <v>3</v>
      </c>
      <c r="D5" s="11" t="s">
        <v>4</v>
      </c>
      <c r="E5" s="11" t="s">
        <v>5</v>
      </c>
      <c r="F5" s="11" t="s">
        <v>3</v>
      </c>
      <c r="G5" s="12" t="s">
        <v>6</v>
      </c>
      <c r="H5" s="12" t="s">
        <v>7</v>
      </c>
    </row>
    <row r="6" spans="1:8" x14ac:dyDescent="0.25">
      <c r="A6" s="13" t="s">
        <v>8</v>
      </c>
      <c r="B6" s="14" t="s">
        <v>9</v>
      </c>
      <c r="C6" s="15">
        <v>451.61</v>
      </c>
      <c r="D6" s="16">
        <v>412.16</v>
      </c>
      <c r="E6" s="16">
        <v>423.22</v>
      </c>
      <c r="F6" s="16">
        <v>402.52</v>
      </c>
      <c r="G6" s="17">
        <f t="shared" ref="G6:G17" si="0">(F6/E6-1)*100</f>
        <v>-4.891073200699414</v>
      </c>
      <c r="H6" s="16">
        <f t="shared" ref="H6:H16" si="1">(F6/C6-1)*100</f>
        <v>-10.869998449990037</v>
      </c>
    </row>
    <row r="7" spans="1:8" x14ac:dyDescent="0.25">
      <c r="A7" s="18"/>
      <c r="B7" s="19" t="s">
        <v>10</v>
      </c>
      <c r="C7" s="20">
        <v>377.61</v>
      </c>
      <c r="D7" s="21">
        <v>371.58</v>
      </c>
      <c r="E7" s="21">
        <v>360.76</v>
      </c>
      <c r="F7" s="21">
        <v>351.52</v>
      </c>
      <c r="G7" s="22">
        <f t="shared" si="0"/>
        <v>-2.5612595631444801</v>
      </c>
      <c r="H7" s="21">
        <f t="shared" si="1"/>
        <v>-6.9092449882153577</v>
      </c>
    </row>
    <row r="8" spans="1:8" x14ac:dyDescent="0.25">
      <c r="A8" s="23" t="s">
        <v>11</v>
      </c>
      <c r="B8" s="24" t="s">
        <v>9</v>
      </c>
      <c r="C8" s="25">
        <v>362.34</v>
      </c>
      <c r="D8" s="26">
        <v>335.06</v>
      </c>
      <c r="E8" s="27">
        <v>343.65</v>
      </c>
      <c r="F8" s="28">
        <v>350.16</v>
      </c>
      <c r="G8" s="26">
        <f t="shared" si="0"/>
        <v>1.8943692710606808</v>
      </c>
      <c r="H8" s="27">
        <f t="shared" si="1"/>
        <v>-3.3614836893525291</v>
      </c>
    </row>
    <row r="9" spans="1:8" x14ac:dyDescent="0.25">
      <c r="A9" s="29"/>
      <c r="B9" s="30" t="s">
        <v>10</v>
      </c>
      <c r="C9" s="31" t="s">
        <v>12</v>
      </c>
      <c r="D9" s="32">
        <v>294.01</v>
      </c>
      <c r="E9" s="32">
        <v>296.43</v>
      </c>
      <c r="F9" s="32">
        <v>287.02</v>
      </c>
      <c r="G9" s="33">
        <f t="shared" si="0"/>
        <v>-3.1744425328070758</v>
      </c>
      <c r="H9" s="32" t="s">
        <v>12</v>
      </c>
    </row>
    <row r="10" spans="1:8" x14ac:dyDescent="0.25">
      <c r="A10" s="23" t="s">
        <v>13</v>
      </c>
      <c r="B10" s="24" t="s">
        <v>14</v>
      </c>
      <c r="C10" s="34">
        <v>429.82</v>
      </c>
      <c r="D10" s="27">
        <v>347.06</v>
      </c>
      <c r="E10" s="27">
        <v>353.45</v>
      </c>
      <c r="F10" s="27">
        <v>339.55</v>
      </c>
      <c r="G10" s="26">
        <f t="shared" si="0"/>
        <v>-3.9326637431036815</v>
      </c>
      <c r="H10" s="27">
        <f t="shared" si="1"/>
        <v>-21.001814713135726</v>
      </c>
    </row>
    <row r="11" spans="1:8" x14ac:dyDescent="0.25">
      <c r="A11" s="29"/>
      <c r="B11" s="30" t="s">
        <v>15</v>
      </c>
      <c r="C11" s="35" t="s">
        <v>12</v>
      </c>
      <c r="D11" s="32">
        <v>269.47000000000003</v>
      </c>
      <c r="E11" s="32">
        <v>274.02</v>
      </c>
      <c r="F11" s="32">
        <v>272.089</v>
      </c>
      <c r="G11" s="33">
        <f t="shared" si="0"/>
        <v>-0.70469308809575359</v>
      </c>
      <c r="H11" s="32" t="s">
        <v>12</v>
      </c>
    </row>
    <row r="12" spans="1:8" x14ac:dyDescent="0.25">
      <c r="A12" s="36" t="s">
        <v>16</v>
      </c>
      <c r="B12" s="19" t="s">
        <v>10</v>
      </c>
      <c r="C12" s="37">
        <v>386.31</v>
      </c>
      <c r="D12" s="21">
        <v>345.61</v>
      </c>
      <c r="E12" s="21">
        <v>331.12</v>
      </c>
      <c r="F12" s="21">
        <v>325.39</v>
      </c>
      <c r="G12" s="22">
        <f t="shared" si="0"/>
        <v>-1.7304904566320389</v>
      </c>
      <c r="H12" s="21">
        <f t="shared" si="1"/>
        <v>-15.769718619761331</v>
      </c>
    </row>
    <row r="13" spans="1:8" x14ac:dyDescent="0.25">
      <c r="A13" s="38" t="s">
        <v>17</v>
      </c>
      <c r="B13" s="19" t="s">
        <v>10</v>
      </c>
      <c r="C13" s="37">
        <v>370.09</v>
      </c>
      <c r="D13" s="21">
        <v>331.34</v>
      </c>
      <c r="E13" s="21">
        <v>333</v>
      </c>
      <c r="F13" s="21">
        <v>318.45</v>
      </c>
      <c r="G13" s="22">
        <f t="shared" si="0"/>
        <v>-4.3693693693693696</v>
      </c>
      <c r="H13" s="21">
        <f t="shared" si="1"/>
        <v>-13.953362695560534</v>
      </c>
    </row>
    <row r="14" spans="1:8" x14ac:dyDescent="0.25">
      <c r="A14" s="39" t="s">
        <v>18</v>
      </c>
      <c r="B14" s="30" t="s">
        <v>10</v>
      </c>
      <c r="C14" s="31">
        <v>386.95</v>
      </c>
      <c r="D14" s="32">
        <v>382.85</v>
      </c>
      <c r="E14" s="32">
        <v>381.26</v>
      </c>
      <c r="F14" s="32">
        <v>363.16</v>
      </c>
      <c r="G14" s="33">
        <f t="shared" si="0"/>
        <v>-4.7474164612075658</v>
      </c>
      <c r="H14" s="32">
        <f t="shared" si="1"/>
        <v>-6.1480811474350583</v>
      </c>
    </row>
    <row r="15" spans="1:8" x14ac:dyDescent="0.25">
      <c r="A15" s="40" t="s">
        <v>19</v>
      </c>
      <c r="B15" s="41"/>
      <c r="C15" s="34">
        <v>539.76</v>
      </c>
      <c r="D15" s="26">
        <v>522.79</v>
      </c>
      <c r="E15" s="27">
        <v>518.59</v>
      </c>
      <c r="F15" s="28">
        <v>508.41</v>
      </c>
      <c r="G15" s="27">
        <f t="shared" si="0"/>
        <v>-1.9630150986328365</v>
      </c>
      <c r="H15" s="27">
        <f t="shared" si="1"/>
        <v>-5.808136949755438</v>
      </c>
    </row>
    <row r="16" spans="1:8" x14ac:dyDescent="0.25">
      <c r="A16" s="42" t="s">
        <v>20</v>
      </c>
      <c r="B16" s="43"/>
      <c r="C16" s="37">
        <v>568.94000000000005</v>
      </c>
      <c r="D16" s="22">
        <v>544.91</v>
      </c>
      <c r="E16" s="21">
        <v>543.73</v>
      </c>
      <c r="F16" s="44">
        <v>535.79</v>
      </c>
      <c r="G16" s="21">
        <f t="shared" si="0"/>
        <v>-1.4602835966380456</v>
      </c>
      <c r="H16" s="21">
        <f t="shared" si="1"/>
        <v>-5.8266249516645168</v>
      </c>
    </row>
    <row r="17" spans="1:8" x14ac:dyDescent="0.25">
      <c r="A17" s="42" t="s">
        <v>21</v>
      </c>
      <c r="B17" s="43"/>
      <c r="C17" s="37" t="s">
        <v>12</v>
      </c>
      <c r="D17" s="22">
        <v>532.83000000000004</v>
      </c>
      <c r="E17" s="21">
        <v>558.33000000000004</v>
      </c>
      <c r="F17" s="44">
        <v>510.66</v>
      </c>
      <c r="G17" s="21">
        <f t="shared" si="0"/>
        <v>-8.5379614206651961</v>
      </c>
      <c r="H17" s="21" t="s">
        <v>12</v>
      </c>
    </row>
    <row r="18" spans="1:8" ht="13.8" thickBot="1" x14ac:dyDescent="0.3">
      <c r="A18" s="45" t="s">
        <v>22</v>
      </c>
      <c r="B18" s="46"/>
      <c r="C18" s="47">
        <v>808.89</v>
      </c>
      <c r="D18" s="48">
        <v>812.14</v>
      </c>
      <c r="E18" s="49">
        <v>808.48</v>
      </c>
      <c r="F18" s="50">
        <v>820.95</v>
      </c>
      <c r="G18" s="48">
        <f>(F18/E18-1)*100</f>
        <v>1.5424005541262664</v>
      </c>
      <c r="H18" s="49">
        <f>(F18/C18-1)*100</f>
        <v>1.4909320179505414</v>
      </c>
    </row>
    <row r="19" spans="1:8" ht="13.8" thickTop="1" x14ac:dyDescent="0.25"/>
    <row r="20" spans="1:8" x14ac:dyDescent="0.25">
      <c r="A20" s="51" t="s">
        <v>23</v>
      </c>
      <c r="B20" s="51"/>
      <c r="C20" s="51"/>
      <c r="D20" s="51"/>
      <c r="E20" s="51"/>
      <c r="F20" s="51"/>
      <c r="G20" s="51"/>
      <c r="H20" s="51"/>
    </row>
    <row r="21" spans="1:8" x14ac:dyDescent="0.25">
      <c r="A21" s="51" t="s">
        <v>24</v>
      </c>
      <c r="B21" s="52"/>
      <c r="C21" s="52"/>
      <c r="D21" s="52"/>
      <c r="E21" s="52"/>
      <c r="F21" s="52"/>
      <c r="G21" s="52"/>
      <c r="H21" s="52"/>
    </row>
    <row r="22" spans="1:8" x14ac:dyDescent="0.25">
      <c r="A22" s="53"/>
    </row>
    <row r="23" spans="1:8" x14ac:dyDescent="0.25">
      <c r="A23" s="53"/>
      <c r="G23" s="54" t="s">
        <v>25</v>
      </c>
      <c r="H23" s="54"/>
    </row>
    <row r="24" spans="1:8" x14ac:dyDescent="0.25">
      <c r="H24" s="55"/>
    </row>
  </sheetData>
  <mergeCells count="10">
    <mergeCell ref="A10:A11"/>
    <mergeCell ref="A20:H20"/>
    <mergeCell ref="A21:H21"/>
    <mergeCell ref="G23:H23"/>
    <mergeCell ref="A2:H2"/>
    <mergeCell ref="A4:B5"/>
    <mergeCell ref="D4:F4"/>
    <mergeCell ref="G4:H4"/>
    <mergeCell ref="A6:A7"/>
    <mergeCell ref="A8:A9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Gerda Garliauskienė</dc:creator>
  <cp:lastModifiedBy>Gerda Garliauskienė</cp:lastModifiedBy>
  <dcterms:created xsi:type="dcterms:W3CDTF">2026-06-29T07:31:43Z</dcterms:created>
  <dcterms:modified xsi:type="dcterms:W3CDTF">2026-06-29T07:32:34Z</dcterms:modified>
</cp:coreProperties>
</file>