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MENESINES internetui\2026\"/>
    </mc:Choice>
  </mc:AlternateContent>
  <xr:revisionPtr revIDLastSave="0" documentId="13_ncr:1_{087982E5-4470-4946-ACFC-AAFF6D7E4330}" xr6:coauthVersionLast="47" xr6:coauthVersionMax="47" xr10:uidLastSave="{00000000-0000-0000-0000-000000000000}"/>
  <bookViews>
    <workbookView xWindow="-108" yWindow="-108" windowWidth="23256" windowHeight="12456" xr2:uid="{C81E7A31-A5BA-4C86-92F8-40289ABDD0D4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5" i="1" l="1"/>
  <c r="H118" i="1"/>
  <c r="H114" i="1"/>
  <c r="H86" i="1"/>
  <c r="H74" i="1"/>
  <c r="H72" i="1"/>
  <c r="H36" i="1"/>
  <c r="G118" i="1"/>
  <c r="G117" i="1"/>
  <c r="G114" i="1"/>
  <c r="G38" i="1"/>
  <c r="H117" i="1" l="1"/>
  <c r="H92" i="1"/>
  <c r="H38" i="1"/>
  <c r="G154" i="1"/>
  <c r="H154" i="1"/>
  <c r="G148" i="1"/>
  <c r="G68" i="1"/>
  <c r="G54" i="1"/>
  <c r="G43" i="1"/>
  <c r="G40" i="1"/>
  <c r="H158" i="1"/>
  <c r="H68" i="1"/>
  <c r="H54" i="1"/>
  <c r="H43" i="1"/>
  <c r="H40" i="1"/>
  <c r="G122" i="1"/>
  <c r="G11" i="1"/>
  <c r="G9" i="1"/>
  <c r="H122" i="1"/>
  <c r="H11" i="1"/>
  <c r="H9" i="1"/>
  <c r="G8" i="1"/>
  <c r="H170" i="1"/>
  <c r="G170" i="1"/>
  <c r="H169" i="1"/>
  <c r="G169" i="1"/>
  <c r="H168" i="1"/>
  <c r="G168" i="1"/>
  <c r="H165" i="1"/>
  <c r="G165" i="1"/>
  <c r="H164" i="1"/>
  <c r="G164" i="1"/>
  <c r="H163" i="1"/>
  <c r="G163" i="1"/>
  <c r="H160" i="1"/>
  <c r="G160" i="1"/>
  <c r="H159" i="1"/>
  <c r="G159" i="1"/>
  <c r="G158" i="1"/>
  <c r="H157" i="1"/>
  <c r="G157" i="1"/>
  <c r="H153" i="1"/>
  <c r="G153" i="1"/>
  <c r="G151" i="1"/>
  <c r="H142" i="1"/>
  <c r="G142" i="1"/>
  <c r="H141" i="1"/>
  <c r="G141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6" i="1"/>
  <c r="G126" i="1"/>
  <c r="H125" i="1"/>
  <c r="G125" i="1"/>
  <c r="H123" i="1"/>
  <c r="G123" i="1"/>
  <c r="H121" i="1"/>
  <c r="G121" i="1"/>
  <c r="H120" i="1"/>
  <c r="G120" i="1"/>
  <c r="H119" i="1"/>
  <c r="G119" i="1"/>
  <c r="H110" i="1"/>
  <c r="G110" i="1"/>
  <c r="H109" i="1"/>
  <c r="G109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G92" i="1"/>
  <c r="H91" i="1"/>
  <c r="G91" i="1"/>
  <c r="H90" i="1"/>
  <c r="G90" i="1"/>
  <c r="H89" i="1"/>
  <c r="G89" i="1"/>
  <c r="H88" i="1"/>
  <c r="G88" i="1"/>
  <c r="H87" i="1"/>
  <c r="G87" i="1"/>
  <c r="H79" i="1"/>
  <c r="G79" i="1"/>
  <c r="H70" i="1"/>
  <c r="G70" i="1"/>
  <c r="H61" i="1"/>
  <c r="G61" i="1"/>
  <c r="H60" i="1"/>
  <c r="G60" i="1"/>
  <c r="H58" i="1"/>
  <c r="G58" i="1"/>
  <c r="H57" i="1"/>
  <c r="G57" i="1"/>
  <c r="H56" i="1"/>
  <c r="G56" i="1"/>
  <c r="H55" i="1"/>
  <c r="G55" i="1"/>
  <c r="H53" i="1"/>
  <c r="G53" i="1"/>
  <c r="H52" i="1"/>
  <c r="G52" i="1"/>
  <c r="H51" i="1"/>
  <c r="G51" i="1"/>
  <c r="H50" i="1"/>
  <c r="G50" i="1"/>
  <c r="H48" i="1"/>
  <c r="G48" i="1"/>
  <c r="H47" i="1"/>
  <c r="G47" i="1"/>
  <c r="H46" i="1"/>
  <c r="G46" i="1"/>
  <c r="H45" i="1"/>
  <c r="G45" i="1"/>
  <c r="H44" i="1"/>
  <c r="G44" i="1"/>
  <c r="H42" i="1"/>
  <c r="G42" i="1"/>
  <c r="H41" i="1"/>
  <c r="G41" i="1"/>
  <c r="H39" i="1"/>
  <c r="G39" i="1"/>
  <c r="H37" i="1"/>
  <c r="G37" i="1"/>
  <c r="H34" i="1"/>
  <c r="G34" i="1"/>
  <c r="H33" i="1"/>
  <c r="G33" i="1"/>
  <c r="H31" i="1"/>
  <c r="G31" i="1"/>
  <c r="H30" i="1"/>
  <c r="G30" i="1"/>
  <c r="H29" i="1"/>
  <c r="G29" i="1"/>
  <c r="H28" i="1"/>
  <c r="G28" i="1"/>
  <c r="H26" i="1"/>
  <c r="G26" i="1"/>
  <c r="H25" i="1"/>
  <c r="G25" i="1"/>
  <c r="H24" i="1"/>
  <c r="G24" i="1"/>
  <c r="H23" i="1"/>
  <c r="G23" i="1"/>
  <c r="H22" i="1"/>
  <c r="G22" i="1"/>
  <c r="H20" i="1"/>
  <c r="G20" i="1"/>
  <c r="H19" i="1"/>
  <c r="G19" i="1"/>
  <c r="H18" i="1"/>
  <c r="G18" i="1"/>
  <c r="H17" i="1"/>
  <c r="G17" i="1"/>
  <c r="H16" i="1"/>
  <c r="G16" i="1"/>
  <c r="H14" i="1"/>
  <c r="G14" i="1"/>
  <c r="H13" i="1"/>
  <c r="G13" i="1"/>
  <c r="H12" i="1"/>
  <c r="G12" i="1"/>
  <c r="H10" i="1"/>
  <c r="G10" i="1"/>
  <c r="H8" i="1"/>
</calcChain>
</file>

<file path=xl/sharedStrings.xml><?xml version="1.0" encoding="utf-8"?>
<sst xmlns="http://schemas.openxmlformats.org/spreadsheetml/2006/main" count="411" uniqueCount="37">
  <si>
    <t>Raumeningumo
 klasė</t>
  </si>
  <si>
    <t>Riebumo klasė</t>
  </si>
  <si>
    <r>
      <t xml:space="preserve">Pokytis, </t>
    </r>
    <r>
      <rPr>
        <sz val="9"/>
        <rFont val="Arial"/>
        <family val="2"/>
        <charset val="186"/>
      </rPr>
      <t>%</t>
    </r>
  </si>
  <si>
    <t>mėnesio*</t>
  </si>
  <si>
    <t>metų**</t>
  </si>
  <si>
    <t>Jauni  buliai (A):</t>
  </si>
  <si>
    <t>E</t>
  </si>
  <si>
    <t>-</t>
  </si>
  <si>
    <t xml:space="preserve">E </t>
  </si>
  <si>
    <t>U</t>
  </si>
  <si>
    <t xml:space="preserve">U </t>
  </si>
  <si>
    <t>R</t>
  </si>
  <si>
    <t xml:space="preserve">R 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</si>
  <si>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</si>
  <si>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</si>
  <si>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</si>
  <si>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</si>
  <si>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</si>
  <si>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</si>
  <si>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B </t>
  </si>
  <si>
    <t>Jaučiai (C):</t>
  </si>
  <si>
    <t xml:space="preserve">C </t>
  </si>
  <si>
    <t>Karvės (D):</t>
  </si>
  <si>
    <t>D</t>
  </si>
  <si>
    <t>Telyčios (E):</t>
  </si>
  <si>
    <t>8 mėnesių ir jaunesni nei 12 mėnesių galvijai (Z):</t>
  </si>
  <si>
    <t>Z</t>
  </si>
  <si>
    <t>A-Z</t>
  </si>
  <si>
    <t>Pastabos:</t>
  </si>
  <si>
    <t>Šaltinis: ŽŪDC (LŽŪMPRIS)</t>
  </si>
  <si>
    <t>Naudojant ŽŪDC (LŽŪMPRIS) duomenis, būtina nurodyti šaltinį.</t>
  </si>
  <si>
    <t>kovas</t>
  </si>
  <si>
    <t>balandis</t>
  </si>
  <si>
    <t>Suklasifikuotų galvijų skerdenų skaičius Lietuvos įmonėse 2026 m.  kovo–gegužės mėn., vnt.</t>
  </si>
  <si>
    <t xml:space="preserve">* lyginant 2026 m. gegužės mėn. su 2026 m. balandžio mėn. </t>
  </si>
  <si>
    <t>** lyginant 2026 m. gegužės mėn. su 2025 m. gegužės mėn.</t>
  </si>
  <si>
    <t>gegužė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</si>
</sst>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</font>
    <font>
      <sz val="9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</font>
    <font>
      <sz val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name val="Times New Roman"/>
      <family val="1"/>
    </font>
    <font>
      <sz val="9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theme="1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1498764000366222"/>
      </top>
      <bottom/>
      <diagonal/>
    </border>
    <border>
      <left style="thin">
        <color theme="0"/>
      </left>
      <right/>
      <top style="thin">
        <color theme="0" tint="-0.1498764000366222"/>
      </top>
      <bottom style="thin">
        <color theme="0"/>
      </bottom>
      <diagonal/>
    </border>
    <border>
      <left/>
      <right/>
      <top style="thin">
        <color theme="0" tint="-0.1498764000366222"/>
      </top>
      <bottom style="thin">
        <color indexed="9"/>
      </bottom>
      <diagonal/>
    </border>
    <border>
      <left style="thin">
        <color indexed="9"/>
      </left>
      <right/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/>
      <top style="thin">
        <color theme="0" tint="-0.1498764000366222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2">
    <xf numFmtId="0" fontId="0" fillId="0" borderId="0"/>
    <xf numFmtId="0" fontId="4" fillId="0" borderId="0"/>
  </cellStyleXfs>
  <cellXfs count="100">
    <xf numFmtId="0" fontId="0" fillId="0" borderId="0" xfId="0"/>
    <xf numFmtId="0" fontId="2" fillId="0" borderId="0" xfId="0" applyFont="1" applyAlignment="1">
      <alignment horizontal="center"/>
    </xf>
    <xf numFmtId="2" fontId="0" fillId="0" borderId="0" xfId="0" applyNumberFormat="1"/>
    <xf numFmtId="0" fontId="5" fillId="2" borderId="7" xfId="1" applyFont="1" applyFill="1" applyBorder="1" applyAlignment="1">
      <alignment horizontal="center" vertical="center" wrapText="1"/>
    </xf>
    <xf numFmtId="2" fontId="5" fillId="2" borderId="8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0" xfId="1" applyFont="1" applyBorder="1" applyAlignment="1">
      <alignment horizontal="right" vertical="center" wrapText="1" indent="1"/>
    </xf>
    <xf numFmtId="0" fontId="8" fillId="0" borderId="0" xfId="1" applyFont="1" applyAlignment="1">
      <alignment horizontal="right" vertical="center" wrapText="1" indent="1"/>
    </xf>
    <xf numFmtId="2" fontId="8" fillId="0" borderId="11" xfId="1" quotePrefix="1" applyNumberFormat="1" applyFont="1" applyBorder="1" applyAlignment="1">
      <alignment horizontal="right" vertical="center" wrapText="1" indent="1"/>
    </xf>
    <xf numFmtId="2" fontId="8" fillId="0" borderId="0" xfId="1" quotePrefix="1" applyNumberFormat="1" applyFont="1" applyAlignment="1">
      <alignment horizontal="right" vertical="center" wrapText="1" indent="1"/>
    </xf>
    <xf numFmtId="0" fontId="9" fillId="0" borderId="12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3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12" fillId="0" borderId="14" xfId="0" applyFont="1" applyBorder="1" applyAlignment="1">
      <alignment horizontal="right" vertical="center" indent="1"/>
    </xf>
    <xf numFmtId="0" fontId="12" fillId="0" borderId="13" xfId="0" applyFont="1" applyBorder="1" applyAlignment="1">
      <alignment horizontal="right" vertical="center" indent="1"/>
    </xf>
    <xf numFmtId="2" fontId="13" fillId="0" borderId="15" xfId="1" quotePrefix="1" applyNumberFormat="1" applyFont="1" applyBorder="1" applyAlignment="1">
      <alignment horizontal="right" vertical="center" wrapText="1" indent="1"/>
    </xf>
    <xf numFmtId="2" fontId="13" fillId="0" borderId="13" xfId="1" quotePrefix="1" applyNumberFormat="1" applyFont="1" applyBorder="1" applyAlignment="1">
      <alignment horizontal="right" vertical="center" wrapText="1" indent="1"/>
    </xf>
    <xf numFmtId="0" fontId="10" fillId="0" borderId="10" xfId="0" applyFont="1" applyBorder="1" applyAlignment="1">
      <alignment horizontal="right" vertical="center" indent="1"/>
    </xf>
    <xf numFmtId="0" fontId="12" fillId="2" borderId="17" xfId="0" applyFont="1" applyFill="1" applyBorder="1" applyAlignment="1">
      <alignment horizontal="right" vertical="center" indent="1"/>
    </xf>
    <xf numFmtId="2" fontId="13" fillId="2" borderId="18" xfId="1" quotePrefix="1" applyNumberFormat="1" applyFont="1" applyFill="1" applyBorder="1" applyAlignment="1">
      <alignment horizontal="right" vertical="center" wrapText="1" indent="1"/>
    </xf>
    <xf numFmtId="2" fontId="13" fillId="2" borderId="13" xfId="1" quotePrefix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0" fontId="5" fillId="0" borderId="10" xfId="1" quotePrefix="1" applyFont="1" applyBorder="1" applyAlignment="1">
      <alignment horizontal="right" vertical="center" wrapText="1" indent="1"/>
    </xf>
    <xf numFmtId="0" fontId="8" fillId="0" borderId="19" xfId="1" applyFont="1" applyBorder="1" applyAlignment="1">
      <alignment horizontal="right" vertical="center" wrapText="1" indent="1"/>
    </xf>
    <xf numFmtId="0" fontId="8" fillId="0" borderId="20" xfId="1" applyFont="1" applyBorder="1" applyAlignment="1">
      <alignment horizontal="right" vertical="center" wrapText="1" indent="1"/>
    </xf>
    <xf numFmtId="0" fontId="10" fillId="0" borderId="12" xfId="0" quotePrefix="1" applyFont="1" applyBorder="1" applyAlignment="1">
      <alignment horizontal="right" vertical="center" indent="1"/>
    </xf>
    <xf numFmtId="0" fontId="10" fillId="0" borderId="0" xfId="0" quotePrefix="1" applyFont="1" applyAlignment="1">
      <alignment horizontal="right" vertical="center" indent="1"/>
    </xf>
    <xf numFmtId="0" fontId="12" fillId="2" borderId="22" xfId="0" applyFont="1" applyFill="1" applyBorder="1" applyAlignment="1">
      <alignment horizontal="right" vertical="center" indent="1"/>
    </xf>
    <xf numFmtId="0" fontId="12" fillId="0" borderId="14" xfId="0" quotePrefix="1" applyFont="1" applyBorder="1" applyAlignment="1">
      <alignment horizontal="right" vertical="center" indent="1"/>
    </xf>
    <xf numFmtId="0" fontId="15" fillId="0" borderId="13" xfId="0" quotePrefix="1" applyFont="1" applyBorder="1" applyAlignment="1">
      <alignment horizontal="right" vertical="center" indent="1"/>
    </xf>
    <xf numFmtId="0" fontId="5" fillId="0" borderId="20" xfId="1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23" xfId="1" applyFont="1" applyBorder="1" applyAlignment="1">
      <alignment horizontal="center" wrapText="1"/>
    </xf>
    <xf numFmtId="0" fontId="10" fillId="0" borderId="23" xfId="0" applyFont="1" applyBorder="1" applyAlignment="1">
      <alignment horizontal="right" vertical="center" indent="1"/>
    </xf>
    <xf numFmtId="0" fontId="5" fillId="0" borderId="24" xfId="1" applyFont="1" applyBorder="1" applyAlignment="1">
      <alignment horizontal="center" wrapText="1"/>
    </xf>
    <xf numFmtId="0" fontId="10" fillId="0" borderId="25" xfId="0" quotePrefix="1" applyFont="1" applyBorder="1" applyAlignment="1">
      <alignment horizontal="right" vertical="center" indent="1"/>
    </xf>
    <xf numFmtId="0" fontId="10" fillId="0" borderId="9" xfId="0" applyFont="1" applyBorder="1" applyAlignment="1">
      <alignment horizontal="right" vertical="center" indent="1"/>
    </xf>
    <xf numFmtId="0" fontId="10" fillId="0" borderId="24" xfId="0" applyFont="1" applyBorder="1" applyAlignment="1">
      <alignment horizontal="right" vertical="center" indent="1"/>
    </xf>
    <xf numFmtId="0" fontId="12" fillId="0" borderId="26" xfId="0" applyFont="1" applyBorder="1" applyAlignment="1">
      <alignment horizontal="right" vertical="center" indent="1"/>
    </xf>
    <xf numFmtId="0" fontId="10" fillId="0" borderId="23" xfId="0" quotePrefix="1" applyFont="1" applyBorder="1" applyAlignment="1">
      <alignment horizontal="right" vertical="center" indent="1"/>
    </xf>
    <xf numFmtId="0" fontId="16" fillId="0" borderId="0" xfId="1" applyFont="1" applyAlignment="1">
      <alignment horizontal="center" wrapText="1"/>
    </xf>
    <xf numFmtId="0" fontId="5" fillId="0" borderId="19" xfId="1" quotePrefix="1" applyFont="1" applyBorder="1" applyAlignment="1">
      <alignment horizontal="right" vertical="center" wrapText="1" indent="1"/>
    </xf>
    <xf numFmtId="0" fontId="5" fillId="0" borderId="20" xfId="1" quotePrefix="1" applyFont="1" applyBorder="1" applyAlignment="1">
      <alignment horizontal="right" vertical="center" wrapText="1" indent="1"/>
    </xf>
    <xf numFmtId="0" fontId="5" fillId="0" borderId="12" xfId="1" quotePrefix="1" applyFont="1" applyBorder="1" applyAlignment="1">
      <alignment horizontal="right" vertical="center" wrapText="1" indent="1"/>
    </xf>
    <xf numFmtId="0" fontId="5" fillId="0" borderId="0" xfId="1" quotePrefix="1" applyFont="1" applyAlignment="1">
      <alignment horizontal="right" vertical="center" wrapText="1" indent="1"/>
    </xf>
    <xf numFmtId="0" fontId="5" fillId="0" borderId="23" xfId="1" quotePrefix="1" applyFont="1" applyBorder="1" applyAlignment="1">
      <alignment horizontal="right" vertical="center" wrapText="1" indent="1"/>
    </xf>
    <xf numFmtId="0" fontId="17" fillId="0" borderId="0" xfId="0" applyFont="1" applyAlignment="1">
      <alignment horizontal="center" vertical="center"/>
    </xf>
    <xf numFmtId="0" fontId="3" fillId="0" borderId="12" xfId="0" quotePrefix="1" applyFont="1" applyBorder="1" applyAlignment="1">
      <alignment horizontal="right" vertical="center" indent="1"/>
    </xf>
    <xf numFmtId="0" fontId="3" fillId="0" borderId="19" xfId="0" applyFont="1" applyBorder="1" applyAlignment="1">
      <alignment horizontal="right" vertical="center" indent="1"/>
    </xf>
    <xf numFmtId="0" fontId="3" fillId="0" borderId="20" xfId="0" applyFont="1" applyBorder="1" applyAlignment="1">
      <alignment horizontal="right" vertical="center" indent="1"/>
    </xf>
    <xf numFmtId="0" fontId="3" fillId="0" borderId="14" xfId="0" quotePrefix="1" applyFont="1" applyBorder="1" applyAlignment="1">
      <alignment horizontal="right" vertical="center" indent="1"/>
    </xf>
    <xf numFmtId="0" fontId="18" fillId="0" borderId="13" xfId="0" applyFont="1" applyBorder="1" applyAlignment="1">
      <alignment horizontal="right" vertical="center" indent="1"/>
    </xf>
    <xf numFmtId="0" fontId="18" fillId="0" borderId="26" xfId="0" applyFont="1" applyBorder="1" applyAlignment="1">
      <alignment horizontal="right" vertical="center" indent="1"/>
    </xf>
    <xf numFmtId="2" fontId="19" fillId="0" borderId="13" xfId="1" quotePrefix="1" applyNumberFormat="1" applyFont="1" applyBorder="1" applyAlignment="1">
      <alignment horizontal="right" vertical="center" wrapText="1" indent="1"/>
    </xf>
    <xf numFmtId="2" fontId="8" fillId="0" borderId="13" xfId="1" quotePrefix="1" applyNumberFormat="1" applyFont="1" applyBorder="1" applyAlignment="1">
      <alignment horizontal="right" vertical="center" wrapText="1" indent="1"/>
    </xf>
    <xf numFmtId="0" fontId="3" fillId="0" borderId="0" xfId="0" applyFont="1" applyAlignment="1">
      <alignment horizontal="right" vertical="center" indent="1"/>
    </xf>
    <xf numFmtId="0" fontId="3" fillId="0" borderId="23" xfId="0" applyFont="1" applyBorder="1" applyAlignment="1">
      <alignment horizontal="right" vertical="center" indent="1"/>
    </xf>
    <xf numFmtId="2" fontId="9" fillId="0" borderId="0" xfId="0" applyNumberFormat="1" applyFont="1" applyAlignment="1">
      <alignment horizontal="right" vertical="center" wrapText="1" indent="1"/>
    </xf>
    <xf numFmtId="0" fontId="5" fillId="0" borderId="0" xfId="1" applyFont="1" applyAlignment="1">
      <alignment horizontal="left"/>
    </xf>
    <xf numFmtId="0" fontId="4" fillId="0" borderId="0" xfId="1"/>
    <xf numFmtId="2" fontId="4" fillId="0" borderId="0" xfId="1" applyNumberFormat="1"/>
    <xf numFmtId="0" fontId="20" fillId="0" borderId="0" xfId="0" applyFont="1"/>
    <xf numFmtId="0" fontId="21" fillId="0" borderId="0" xfId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2" borderId="27" xfId="1" applyFont="1" applyFill="1" applyBorder="1" applyAlignment="1">
      <alignment horizontal="center" vertical="center" wrapText="1"/>
    </xf>
    <xf numFmtId="0" fontId="10" fillId="0" borderId="20" xfId="0" quotePrefix="1" applyFont="1" applyBorder="1" applyAlignment="1">
      <alignment horizontal="right" vertical="center" indent="1"/>
    </xf>
    <xf numFmtId="0" fontId="10" fillId="0" borderId="19" xfId="0" quotePrefix="1" applyFont="1" applyBorder="1" applyAlignment="1">
      <alignment horizontal="right" vertical="center" indent="1"/>
    </xf>
    <xf numFmtId="0" fontId="15" fillId="0" borderId="14" xfId="0" quotePrefix="1" applyFont="1" applyBorder="1" applyAlignment="1">
      <alignment horizontal="right" vertical="center" indent="1"/>
    </xf>
    <xf numFmtId="0" fontId="5" fillId="2" borderId="3" xfId="1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right" vertical="center" indent="1"/>
    </xf>
    <xf numFmtId="0" fontId="3" fillId="2" borderId="30" xfId="1" applyFont="1" applyFill="1" applyBorder="1" applyAlignment="1">
      <alignment horizontal="center" vertical="center" wrapText="1"/>
    </xf>
    <xf numFmtId="0" fontId="14" fillId="0" borderId="9" xfId="1" applyFont="1" applyBorder="1" applyAlignment="1">
      <alignment horizontal="center"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1" fillId="2" borderId="13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4" fillId="0" borderId="13" xfId="1" applyFont="1" applyBorder="1" applyAlignment="1">
      <alignment horizontal="center" wrapText="1"/>
    </xf>
    <xf numFmtId="0" fontId="18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indent="1"/>
    </xf>
    <xf numFmtId="0" fontId="10" fillId="0" borderId="0" xfId="0" applyFont="1" applyBorder="1" applyAlignment="1">
      <alignment horizontal="right" vertical="center" indent="1"/>
    </xf>
    <xf numFmtId="0" fontId="10" fillId="0" borderId="0" xfId="0" quotePrefix="1" applyFont="1" applyBorder="1" applyAlignment="1">
      <alignment horizontal="right" vertical="center" indent="1"/>
    </xf>
    <xf numFmtId="0" fontId="5" fillId="0" borderId="0" xfId="1" quotePrefix="1" applyFont="1" applyBorder="1" applyAlignment="1">
      <alignment horizontal="right" vertical="center" wrapText="1" indent="1"/>
    </xf>
    <xf numFmtId="0" fontId="3" fillId="0" borderId="0" xfId="0" applyFont="1" applyBorder="1" applyAlignment="1">
      <alignment horizontal="right" vertical="center" indent="1"/>
    </xf>
  </cellXfs>
  <cellStyles count="2">
    <cellStyle name="Normal" xfId="0" builtinId="0"/>
    <cellStyle name="Normal 2 2" xfId="1" xr:uid="{B91FAF40-916F-47DC-8CEA-BCC422B0A9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FEC9-D311-4919-A406-B346B0F4939D}">
  <dimension ref="A2:H177"/>
  <sheetViews>
    <sheetView showGridLines="0" tabSelected="1" workbookViewId="0">
      <selection activeCell="R164" sqref="R164"/>
    </sheetView>
  </sheetViews>
  <sheetFormatPr defaultRowHeight="14.4" x14ac:dyDescent="0.3"/>
  <cols>
    <col min="1" max="1" width="13.21875" customWidth="1"/>
    <col min="2" max="2" width="12.6640625" customWidth="1"/>
    <col min="3" max="3" width="11.88671875" customWidth="1"/>
    <col min="4" max="4" width="12.44140625" customWidth="1"/>
    <col min="5" max="5" width="13.109375" customWidth="1"/>
    <col min="6" max="6" width="12.33203125" customWidth="1"/>
  </cols>
  <sheetData>
    <row r="2" spans="1:8" x14ac:dyDescent="0.3">
      <c r="A2" s="88" t="s">
        <v>33</v>
      </c>
      <c r="B2" s="88"/>
      <c r="C2" s="88"/>
      <c r="D2" s="88"/>
      <c r="E2" s="88"/>
      <c r="F2" s="88"/>
      <c r="G2" s="88"/>
      <c r="H2" s="88"/>
    </row>
    <row r="3" spans="1:8" x14ac:dyDescent="0.3">
      <c r="A3" s="1"/>
      <c r="B3" s="1"/>
      <c r="C3" s="1"/>
      <c r="D3" s="1"/>
      <c r="E3" s="1"/>
      <c r="F3" s="1"/>
      <c r="G3" s="1"/>
      <c r="H3" s="2"/>
    </row>
    <row r="4" spans="1:8" x14ac:dyDescent="0.3">
      <c r="A4" s="89" t="s">
        <v>0</v>
      </c>
      <c r="B4" s="91" t="s">
        <v>1</v>
      </c>
      <c r="C4" s="71">
        <v>2025</v>
      </c>
      <c r="D4" s="84">
        <v>2026</v>
      </c>
      <c r="E4" s="85"/>
      <c r="F4" s="86"/>
      <c r="G4" s="93" t="s">
        <v>2</v>
      </c>
      <c r="H4" s="85"/>
    </row>
    <row r="5" spans="1:8" x14ac:dyDescent="0.3">
      <c r="A5" s="90"/>
      <c r="B5" s="92"/>
      <c r="C5" s="73" t="s">
        <v>36</v>
      </c>
      <c r="D5" s="67" t="s">
        <v>31</v>
      </c>
      <c r="E5" s="67" t="s">
        <v>32</v>
      </c>
      <c r="F5" s="67" t="s">
        <v>36</v>
      </c>
      <c r="G5" s="3" t="s">
        <v>3</v>
      </c>
      <c r="H5" s="4" t="s">
        <v>4</v>
      </c>
    </row>
    <row r="6" spans="1:8" x14ac:dyDescent="0.3">
      <c r="A6" s="94" t="s">
        <v>5</v>
      </c>
      <c r="B6" s="94"/>
      <c r="C6" s="94"/>
      <c r="D6" s="94"/>
      <c r="E6" s="94"/>
      <c r="F6" s="94"/>
      <c r="G6" s="94"/>
      <c r="H6" s="94"/>
    </row>
    <row r="7" spans="1:8" x14ac:dyDescent="0.3">
      <c r="A7" s="5" t="s">
        <v>6</v>
      </c>
      <c r="B7" s="5">
        <v>1</v>
      </c>
      <c r="C7" s="6">
        <v>1</v>
      </c>
      <c r="D7" s="7">
        <v>1</v>
      </c>
      <c r="E7" s="7">
        <v>3</v>
      </c>
      <c r="F7" s="7" t="s">
        <v>7</v>
      </c>
      <c r="G7" s="8" t="s">
        <v>7</v>
      </c>
      <c r="H7" s="9" t="s">
        <v>7</v>
      </c>
    </row>
    <row r="8" spans="1:8" x14ac:dyDescent="0.3">
      <c r="A8" s="5" t="s">
        <v>6</v>
      </c>
      <c r="B8" s="5">
        <v>2</v>
      </c>
      <c r="C8" s="10">
        <v>5</v>
      </c>
      <c r="D8" s="11">
        <v>5</v>
      </c>
      <c r="E8" s="11">
        <v>5</v>
      </c>
      <c r="F8" s="11">
        <v>5</v>
      </c>
      <c r="G8" s="8">
        <f t="shared" ref="G8:G9" si="0">(F8/E8-1)*100</f>
        <v>0</v>
      </c>
      <c r="H8" s="9">
        <f t="shared" ref="H8:H9" si="1">(F8/C8-1)*100</f>
        <v>0</v>
      </c>
    </row>
    <row r="9" spans="1:8" x14ac:dyDescent="0.3">
      <c r="A9" s="12" t="s">
        <v>6</v>
      </c>
      <c r="B9" s="12">
        <v>3</v>
      </c>
      <c r="C9" s="13">
        <v>6</v>
      </c>
      <c r="D9" s="14">
        <v>3</v>
      </c>
      <c r="E9" s="14">
        <v>8</v>
      </c>
      <c r="F9" s="14">
        <v>9</v>
      </c>
      <c r="G9" s="8">
        <f t="shared" si="0"/>
        <v>12.5</v>
      </c>
      <c r="H9" s="9">
        <f t="shared" si="1"/>
        <v>50</v>
      </c>
    </row>
    <row r="10" spans="1:8" x14ac:dyDescent="0.3">
      <c r="A10" s="75" t="s">
        <v>8</v>
      </c>
      <c r="B10" s="75"/>
      <c r="C10" s="15">
        <v>12</v>
      </c>
      <c r="D10" s="16">
        <v>9</v>
      </c>
      <c r="E10" s="16">
        <v>16</v>
      </c>
      <c r="F10" s="16">
        <v>14</v>
      </c>
      <c r="G10" s="17">
        <f>(F10/E10-1)*100</f>
        <v>-12.5</v>
      </c>
      <c r="H10" s="18">
        <f>(F10/C10-1)*100</f>
        <v>16.666666666666675</v>
      </c>
    </row>
    <row r="11" spans="1:8" x14ac:dyDescent="0.3">
      <c r="A11" s="12" t="s">
        <v>9</v>
      </c>
      <c r="B11" s="12">
        <v>1</v>
      </c>
      <c r="C11" s="19">
        <v>9</v>
      </c>
      <c r="D11" s="14">
        <v>4</v>
      </c>
      <c r="E11" s="14">
        <v>2</v>
      </c>
      <c r="F11" s="14">
        <v>3</v>
      </c>
      <c r="G11" s="8">
        <f t="shared" ref="G11:G14" si="2">(F11/E11-1)*100</f>
        <v>50</v>
      </c>
      <c r="H11" s="9">
        <f t="shared" ref="H11:H14" si="3">(F11/C11-1)*100</f>
        <v>-66.666666666666671</v>
      </c>
    </row>
    <row r="12" spans="1:8" x14ac:dyDescent="0.3">
      <c r="A12" s="12" t="s">
        <v>9</v>
      </c>
      <c r="B12" s="12">
        <v>2</v>
      </c>
      <c r="C12" s="13">
        <v>159</v>
      </c>
      <c r="D12" s="14">
        <v>131</v>
      </c>
      <c r="E12" s="14">
        <v>136</v>
      </c>
      <c r="F12" s="14">
        <v>189</v>
      </c>
      <c r="G12" s="8">
        <f t="shared" si="2"/>
        <v>38.970588235294116</v>
      </c>
      <c r="H12" s="9">
        <f t="shared" si="3"/>
        <v>18.867924528301884</v>
      </c>
    </row>
    <row r="13" spans="1:8" x14ac:dyDescent="0.3">
      <c r="A13" s="12" t="s">
        <v>9</v>
      </c>
      <c r="B13" s="12">
        <v>3</v>
      </c>
      <c r="C13" s="13">
        <v>112</v>
      </c>
      <c r="D13" s="14">
        <v>173</v>
      </c>
      <c r="E13" s="14">
        <v>149</v>
      </c>
      <c r="F13" s="14">
        <v>153</v>
      </c>
      <c r="G13" s="8">
        <f t="shared" si="2"/>
        <v>2.6845637583892579</v>
      </c>
      <c r="H13" s="9">
        <f t="shared" si="3"/>
        <v>36.607142857142861</v>
      </c>
    </row>
    <row r="14" spans="1:8" x14ac:dyDescent="0.3">
      <c r="A14" s="12" t="s">
        <v>9</v>
      </c>
      <c r="B14" s="12">
        <v>4</v>
      </c>
      <c r="C14" s="13">
        <v>4</v>
      </c>
      <c r="D14" s="14">
        <v>26</v>
      </c>
      <c r="E14" s="14">
        <v>17</v>
      </c>
      <c r="F14" s="14">
        <v>27</v>
      </c>
      <c r="G14" s="8">
        <f t="shared" si="2"/>
        <v>58.823529411764696</v>
      </c>
      <c r="H14" s="9">
        <f t="shared" si="3"/>
        <v>575</v>
      </c>
    </row>
    <row r="15" spans="1:8" x14ac:dyDescent="0.3">
      <c r="A15" s="12" t="s">
        <v>9</v>
      </c>
      <c r="B15" s="12">
        <v>5</v>
      </c>
      <c r="C15" s="13" t="s">
        <v>7</v>
      </c>
      <c r="D15" s="14" t="s">
        <v>7</v>
      </c>
      <c r="E15" s="14" t="s">
        <v>7</v>
      </c>
      <c r="F15" s="14" t="s">
        <v>7</v>
      </c>
      <c r="G15" s="8" t="s">
        <v>7</v>
      </c>
      <c r="H15" s="9" t="s">
        <v>7</v>
      </c>
    </row>
    <row r="16" spans="1:8" x14ac:dyDescent="0.3">
      <c r="A16" s="75" t="s">
        <v>10</v>
      </c>
      <c r="B16" s="75"/>
      <c r="C16" s="15">
        <v>284</v>
      </c>
      <c r="D16" s="16">
        <v>334</v>
      </c>
      <c r="E16" s="16">
        <v>304</v>
      </c>
      <c r="F16" s="16">
        <v>372</v>
      </c>
      <c r="G16" s="17">
        <f>(F16/E16-1)*100</f>
        <v>22.368421052631572</v>
      </c>
      <c r="H16" s="18">
        <f>(F16/C16-1)*100</f>
        <v>30.985915492957751</v>
      </c>
    </row>
    <row r="17" spans="1:8" x14ac:dyDescent="0.3">
      <c r="A17" s="12" t="s">
        <v>11</v>
      </c>
      <c r="B17" s="12">
        <v>1</v>
      </c>
      <c r="C17" s="13">
        <v>22</v>
      </c>
      <c r="D17" s="14">
        <v>11</v>
      </c>
      <c r="E17" s="14">
        <v>23</v>
      </c>
      <c r="F17" s="14">
        <v>14</v>
      </c>
      <c r="G17" s="8">
        <f>(F17/E17-1)*100</f>
        <v>-39.130434782608688</v>
      </c>
      <c r="H17" s="9">
        <f>(F17/C17-1)*100</f>
        <v>-36.363636363636367</v>
      </c>
    </row>
    <row r="18" spans="1:8" x14ac:dyDescent="0.3">
      <c r="A18" s="12" t="s">
        <v>11</v>
      </c>
      <c r="B18" s="12">
        <v>2</v>
      </c>
      <c r="C18" s="13">
        <v>260</v>
      </c>
      <c r="D18" s="14">
        <v>262</v>
      </c>
      <c r="E18" s="14">
        <v>251</v>
      </c>
      <c r="F18" s="14">
        <v>213</v>
      </c>
      <c r="G18" s="8">
        <f>(F18/E18-1)*100</f>
        <v>-15.139442231075694</v>
      </c>
      <c r="H18" s="9">
        <f>(F18/C18-1)*100</f>
        <v>-18.07692307692308</v>
      </c>
    </row>
    <row r="19" spans="1:8" x14ac:dyDescent="0.3">
      <c r="A19" s="12" t="s">
        <v>11</v>
      </c>
      <c r="B19" s="12">
        <v>3</v>
      </c>
      <c r="C19" s="13">
        <v>286</v>
      </c>
      <c r="D19" s="14">
        <v>447</v>
      </c>
      <c r="E19" s="14">
        <v>354</v>
      </c>
      <c r="F19" s="14">
        <v>257</v>
      </c>
      <c r="G19" s="8">
        <f>(F19/E19-1)*100</f>
        <v>-27.401129943502823</v>
      </c>
      <c r="H19" s="9">
        <f>(F19/C19-1)*100</f>
        <v>-10.139860139860135</v>
      </c>
    </row>
    <row r="20" spans="1:8" x14ac:dyDescent="0.3">
      <c r="A20" s="12" t="s">
        <v>11</v>
      </c>
      <c r="B20" s="12">
        <v>4</v>
      </c>
      <c r="C20" s="13">
        <v>48</v>
      </c>
      <c r="D20" s="14">
        <v>55</v>
      </c>
      <c r="E20" s="14">
        <v>31</v>
      </c>
      <c r="F20" s="14">
        <v>37</v>
      </c>
      <c r="G20" s="8">
        <f>(F20/E20-1)*100</f>
        <v>19.354838709677423</v>
      </c>
      <c r="H20" s="9">
        <f>(F20/C20-1)*100</f>
        <v>-22.916666666666664</v>
      </c>
    </row>
    <row r="21" spans="1:8" x14ac:dyDescent="0.3">
      <c r="A21" s="12" t="s">
        <v>11</v>
      </c>
      <c r="B21" s="12">
        <v>5</v>
      </c>
      <c r="C21" s="13">
        <v>1</v>
      </c>
      <c r="D21" s="14">
        <v>1</v>
      </c>
      <c r="E21" s="14" t="s">
        <v>7</v>
      </c>
      <c r="F21" s="14" t="s">
        <v>7</v>
      </c>
      <c r="G21" s="8" t="s">
        <v>7</v>
      </c>
      <c r="H21" s="9" t="s">
        <v>7</v>
      </c>
    </row>
    <row r="22" spans="1:8" x14ac:dyDescent="0.3">
      <c r="A22" s="75" t="s">
        <v>12</v>
      </c>
      <c r="B22" s="75"/>
      <c r="C22" s="15">
        <v>617</v>
      </c>
      <c r="D22" s="16">
        <v>776</v>
      </c>
      <c r="E22" s="95">
        <v>659</v>
      </c>
      <c r="F22" s="72">
        <v>521</v>
      </c>
      <c r="G22" s="17">
        <f>(F22/E22-1)*100</f>
        <v>-20.94081942336874</v>
      </c>
      <c r="H22" s="18">
        <f>(F22/C22-1)*100</f>
        <v>-15.559157212317665</v>
      </c>
    </row>
    <row r="23" spans="1:8" x14ac:dyDescent="0.3">
      <c r="A23" s="12" t="s">
        <v>13</v>
      </c>
      <c r="B23" s="12">
        <v>1</v>
      </c>
      <c r="C23" s="13">
        <v>60</v>
      </c>
      <c r="D23" s="14">
        <v>45</v>
      </c>
      <c r="E23" s="14">
        <v>71</v>
      </c>
      <c r="F23" s="14">
        <v>86</v>
      </c>
      <c r="G23" s="8">
        <f>(F23/E23-1)*100</f>
        <v>21.126760563380277</v>
      </c>
      <c r="H23" s="9">
        <f>(F23/C23-1)*100</f>
        <v>43.333333333333336</v>
      </c>
    </row>
    <row r="24" spans="1:8" x14ac:dyDescent="0.3">
      <c r="A24" s="12" t="s">
        <v>13</v>
      </c>
      <c r="B24" s="12">
        <v>2</v>
      </c>
      <c r="C24" s="13">
        <v>648</v>
      </c>
      <c r="D24" s="14">
        <v>661</v>
      </c>
      <c r="E24" s="14">
        <v>551</v>
      </c>
      <c r="F24" s="14">
        <v>470</v>
      </c>
      <c r="G24" s="8">
        <f t="shared" ref="G24:G26" si="4">(F24/E24-1)*100</f>
        <v>-14.700544464609798</v>
      </c>
      <c r="H24" s="9">
        <f t="shared" ref="H24:H26" si="5">(F24/C24-1)*100</f>
        <v>-27.469135802469136</v>
      </c>
    </row>
    <row r="25" spans="1:8" x14ac:dyDescent="0.3">
      <c r="A25" s="12" t="s">
        <v>13</v>
      </c>
      <c r="B25" s="12">
        <v>3</v>
      </c>
      <c r="C25" s="13">
        <v>559</v>
      </c>
      <c r="D25" s="14">
        <v>538</v>
      </c>
      <c r="E25" s="14">
        <v>412</v>
      </c>
      <c r="F25" s="14">
        <v>427</v>
      </c>
      <c r="G25" s="8">
        <f t="shared" si="4"/>
        <v>3.6407766990291357</v>
      </c>
      <c r="H25" s="9">
        <f t="shared" si="5"/>
        <v>-23.613595706618963</v>
      </c>
    </row>
    <row r="26" spans="1:8" x14ac:dyDescent="0.3">
      <c r="A26" s="12" t="s">
        <v>13</v>
      </c>
      <c r="B26" s="12">
        <v>4</v>
      </c>
      <c r="C26" s="13">
        <v>22</v>
      </c>
      <c r="D26" s="14">
        <v>23</v>
      </c>
      <c r="E26" s="14">
        <v>14</v>
      </c>
      <c r="F26" s="14">
        <v>18</v>
      </c>
      <c r="G26" s="8">
        <f t="shared" si="4"/>
        <v>28.57142857142858</v>
      </c>
      <c r="H26" s="9">
        <f t="shared" si="5"/>
        <v>-18.181818181818176</v>
      </c>
    </row>
    <row r="27" spans="1:8" x14ac:dyDescent="0.3">
      <c r="A27" s="12" t="s">
        <v>13</v>
      </c>
      <c r="B27" s="12">
        <v>5</v>
      </c>
      <c r="C27" s="13" t="s">
        <v>7</v>
      </c>
      <c r="D27" s="14" t="s">
        <v>7</v>
      </c>
      <c r="E27" s="14" t="s">
        <v>7</v>
      </c>
      <c r="F27" s="14" t="s">
        <v>7</v>
      </c>
      <c r="G27" s="8" t="s">
        <v>7</v>
      </c>
      <c r="H27" s="9" t="s">
        <v>7</v>
      </c>
    </row>
    <row r="28" spans="1:8" x14ac:dyDescent="0.3">
      <c r="A28" s="75" t="s">
        <v>14</v>
      </c>
      <c r="B28" s="75"/>
      <c r="C28" s="15">
        <v>1289</v>
      </c>
      <c r="D28" s="16">
        <v>1267</v>
      </c>
      <c r="E28" s="16">
        <v>1048</v>
      </c>
      <c r="F28" s="16">
        <v>1001</v>
      </c>
      <c r="G28" s="17">
        <f>(F28/E28-1)*100</f>
        <v>-4.4847328244274838</v>
      </c>
      <c r="H28" s="18">
        <f>(F28/C28-1)*100</f>
        <v>-22.342901474010858</v>
      </c>
    </row>
    <row r="29" spans="1:8" x14ac:dyDescent="0.3">
      <c r="A29" s="12" t="s">
        <v>15</v>
      </c>
      <c r="B29" s="12">
        <v>1</v>
      </c>
      <c r="C29" s="13">
        <v>31</v>
      </c>
      <c r="D29" s="14">
        <v>49</v>
      </c>
      <c r="E29" s="14">
        <v>48</v>
      </c>
      <c r="F29" s="14">
        <v>76</v>
      </c>
      <c r="G29" s="8">
        <f>(F29/E29-1)*100</f>
        <v>58.333333333333329</v>
      </c>
      <c r="H29" s="9">
        <f>(F29/C29-1)*100</f>
        <v>145.16129032258064</v>
      </c>
    </row>
    <row r="30" spans="1:8" x14ac:dyDescent="0.3">
      <c r="A30" s="12" t="s">
        <v>15</v>
      </c>
      <c r="B30" s="12">
        <v>2</v>
      </c>
      <c r="C30" s="13">
        <v>65</v>
      </c>
      <c r="D30" s="14">
        <v>109</v>
      </c>
      <c r="E30" s="14">
        <v>87</v>
      </c>
      <c r="F30" s="14">
        <v>96</v>
      </c>
      <c r="G30" s="8">
        <f t="shared" ref="G30:G31" si="6">(F30/E30-1)*100</f>
        <v>10.344827586206895</v>
      </c>
      <c r="H30" s="9">
        <f t="shared" ref="H30:H31" si="7">(F30/C30-1)*100</f>
        <v>47.692307692307701</v>
      </c>
    </row>
    <row r="31" spans="1:8" x14ac:dyDescent="0.3">
      <c r="A31" s="12" t="s">
        <v>15</v>
      </c>
      <c r="B31" s="12">
        <v>3</v>
      </c>
      <c r="C31" s="13">
        <v>43</v>
      </c>
      <c r="D31" s="14">
        <v>29</v>
      </c>
      <c r="E31" s="14">
        <v>19</v>
      </c>
      <c r="F31" s="14">
        <v>43</v>
      </c>
      <c r="G31" s="8">
        <f t="shared" si="6"/>
        <v>126.31578947368421</v>
      </c>
      <c r="H31" s="9">
        <f t="shared" si="7"/>
        <v>0</v>
      </c>
    </row>
    <row r="32" spans="1:8" x14ac:dyDescent="0.3">
      <c r="A32" s="12" t="s">
        <v>15</v>
      </c>
      <c r="B32" s="12">
        <v>4</v>
      </c>
      <c r="C32" s="13">
        <v>1</v>
      </c>
      <c r="D32" s="14">
        <v>2</v>
      </c>
      <c r="E32" s="14" t="s">
        <v>7</v>
      </c>
      <c r="F32" s="14" t="s">
        <v>7</v>
      </c>
      <c r="G32" s="8" t="s">
        <v>7</v>
      </c>
      <c r="H32" s="9" t="s">
        <v>7</v>
      </c>
    </row>
    <row r="33" spans="1:8" x14ac:dyDescent="0.3">
      <c r="A33" s="75" t="s">
        <v>16</v>
      </c>
      <c r="B33" s="75"/>
      <c r="C33" s="15">
        <v>140</v>
      </c>
      <c r="D33" s="16">
        <v>189</v>
      </c>
      <c r="E33" s="16">
        <v>154</v>
      </c>
      <c r="F33" s="16">
        <v>215</v>
      </c>
      <c r="G33" s="17">
        <f>(F33/E33-1)*100</f>
        <v>39.610389610389603</v>
      </c>
      <c r="H33" s="18">
        <f>(F33/C33-1)*100</f>
        <v>53.571428571428584</v>
      </c>
    </row>
    <row r="34" spans="1:8" x14ac:dyDescent="0.3">
      <c r="A34" s="77" t="s">
        <v>17</v>
      </c>
      <c r="B34" s="78"/>
      <c r="C34" s="20">
        <v>2342</v>
      </c>
      <c r="D34" s="20">
        <v>2575</v>
      </c>
      <c r="E34" s="20">
        <v>2181</v>
      </c>
      <c r="F34" s="20">
        <v>2123</v>
      </c>
      <c r="G34" s="21">
        <f>(F34/E34-1)*100</f>
        <v>-2.6593305823016999</v>
      </c>
      <c r="H34" s="22">
        <f>(F34/C34-1)*100</f>
        <v>-9.3509820666097365</v>
      </c>
    </row>
    <row r="35" spans="1:8" x14ac:dyDescent="0.3">
      <c r="A35" s="79" t="s">
        <v>18</v>
      </c>
      <c r="B35" s="79"/>
      <c r="C35" s="79"/>
      <c r="D35" s="79"/>
      <c r="E35" s="79"/>
      <c r="F35" s="79"/>
      <c r="G35" s="79"/>
      <c r="H35" s="79"/>
    </row>
    <row r="36" spans="1:8" x14ac:dyDescent="0.3">
      <c r="A36" s="23" t="s">
        <v>6</v>
      </c>
      <c r="B36" s="23">
        <v>1</v>
      </c>
      <c r="C36" s="24">
        <v>2</v>
      </c>
      <c r="D36" s="25">
        <v>2</v>
      </c>
      <c r="E36" s="25" t="s">
        <v>7</v>
      </c>
      <c r="F36" s="26">
        <v>2</v>
      </c>
      <c r="G36" s="8" t="s">
        <v>7</v>
      </c>
      <c r="H36" s="9">
        <f t="shared" ref="H36:H38" si="8">(F36/C36-1)*100</f>
        <v>0</v>
      </c>
    </row>
    <row r="37" spans="1:8" x14ac:dyDescent="0.3">
      <c r="A37" s="12" t="s">
        <v>6</v>
      </c>
      <c r="B37" s="12">
        <v>2</v>
      </c>
      <c r="C37" s="13">
        <v>10</v>
      </c>
      <c r="D37" s="14">
        <v>9</v>
      </c>
      <c r="E37" s="14">
        <v>5</v>
      </c>
      <c r="F37" s="14">
        <v>5</v>
      </c>
      <c r="G37" s="8">
        <f t="shared" ref="G37:G38" si="9">(F37/E37-1)*100</f>
        <v>0</v>
      </c>
      <c r="H37" s="9">
        <f t="shared" si="8"/>
        <v>-50</v>
      </c>
    </row>
    <row r="38" spans="1:8" x14ac:dyDescent="0.3">
      <c r="A38" s="12" t="s">
        <v>6</v>
      </c>
      <c r="B38" s="12">
        <v>3</v>
      </c>
      <c r="C38" s="13">
        <v>1</v>
      </c>
      <c r="D38" s="14" t="s">
        <v>7</v>
      </c>
      <c r="E38" s="14">
        <v>2</v>
      </c>
      <c r="F38" s="14">
        <v>3</v>
      </c>
      <c r="G38" s="8">
        <f t="shared" si="9"/>
        <v>50</v>
      </c>
      <c r="H38" s="9">
        <f t="shared" si="8"/>
        <v>200</v>
      </c>
    </row>
    <row r="39" spans="1:8" x14ac:dyDescent="0.3">
      <c r="A39" s="75" t="s">
        <v>6</v>
      </c>
      <c r="B39" s="75"/>
      <c r="C39" s="15">
        <v>13</v>
      </c>
      <c r="D39" s="16">
        <v>11</v>
      </c>
      <c r="E39" s="16">
        <v>7</v>
      </c>
      <c r="F39" s="16">
        <v>10</v>
      </c>
      <c r="G39" s="17">
        <f>(F39/E39-1)*100</f>
        <v>42.857142857142861</v>
      </c>
      <c r="H39" s="18">
        <f>(F39/C39-1)*100</f>
        <v>-23.076923076923073</v>
      </c>
    </row>
    <row r="40" spans="1:8" x14ac:dyDescent="0.3">
      <c r="A40" s="12" t="s">
        <v>9</v>
      </c>
      <c r="B40" s="12">
        <v>1</v>
      </c>
      <c r="C40" s="13">
        <v>2</v>
      </c>
      <c r="D40" s="14">
        <v>5</v>
      </c>
      <c r="E40" s="14">
        <v>4</v>
      </c>
      <c r="F40" s="14">
        <v>2</v>
      </c>
      <c r="G40" s="8">
        <f t="shared" ref="G40:G43" si="10">(F40/E40-1)*100</f>
        <v>-50</v>
      </c>
      <c r="H40" s="9">
        <f t="shared" ref="H40:H43" si="11">(F40/C40-1)*100</f>
        <v>0</v>
      </c>
    </row>
    <row r="41" spans="1:8" x14ac:dyDescent="0.3">
      <c r="A41" s="12" t="s">
        <v>9</v>
      </c>
      <c r="B41" s="12">
        <v>2</v>
      </c>
      <c r="C41" s="13">
        <v>75</v>
      </c>
      <c r="D41" s="14">
        <v>65</v>
      </c>
      <c r="E41" s="14">
        <v>63</v>
      </c>
      <c r="F41" s="14">
        <v>75</v>
      </c>
      <c r="G41" s="8">
        <f t="shared" si="10"/>
        <v>19.047619047619047</v>
      </c>
      <c r="H41" s="9">
        <f t="shared" si="11"/>
        <v>0</v>
      </c>
    </row>
    <row r="42" spans="1:8" x14ac:dyDescent="0.3">
      <c r="A42" s="12" t="s">
        <v>9</v>
      </c>
      <c r="B42" s="12">
        <v>3</v>
      </c>
      <c r="C42" s="13">
        <v>38</v>
      </c>
      <c r="D42" s="14">
        <v>31</v>
      </c>
      <c r="E42" s="14">
        <v>62</v>
      </c>
      <c r="F42" s="14">
        <v>75</v>
      </c>
      <c r="G42" s="8">
        <f t="shared" si="10"/>
        <v>20.967741935483875</v>
      </c>
      <c r="H42" s="9">
        <f t="shared" si="11"/>
        <v>97.368421052631575</v>
      </c>
    </row>
    <row r="43" spans="1:8" x14ac:dyDescent="0.3">
      <c r="A43" s="12" t="s">
        <v>9</v>
      </c>
      <c r="B43" s="12">
        <v>4</v>
      </c>
      <c r="C43" s="27">
        <v>2</v>
      </c>
      <c r="D43" s="28">
        <v>7</v>
      </c>
      <c r="E43" s="28">
        <v>1</v>
      </c>
      <c r="F43" s="28">
        <v>5</v>
      </c>
      <c r="G43" s="8">
        <f t="shared" si="10"/>
        <v>400</v>
      </c>
      <c r="H43" s="9">
        <f t="shared" si="11"/>
        <v>150</v>
      </c>
    </row>
    <row r="44" spans="1:8" x14ac:dyDescent="0.3">
      <c r="A44" s="75" t="s">
        <v>10</v>
      </c>
      <c r="B44" s="75"/>
      <c r="C44" s="15">
        <v>117</v>
      </c>
      <c r="D44" s="16">
        <v>108</v>
      </c>
      <c r="E44" s="16">
        <v>130</v>
      </c>
      <c r="F44" s="16">
        <v>157</v>
      </c>
      <c r="G44" s="17">
        <f>(F44/E44-1)*100</f>
        <v>20.769230769230763</v>
      </c>
      <c r="H44" s="18">
        <f>(F44/C44-1)*100</f>
        <v>34.18803418803418</v>
      </c>
    </row>
    <row r="45" spans="1:8" x14ac:dyDescent="0.3">
      <c r="A45" s="12" t="s">
        <v>11</v>
      </c>
      <c r="B45" s="12">
        <v>1</v>
      </c>
      <c r="C45" s="13">
        <v>23</v>
      </c>
      <c r="D45" s="14">
        <v>5</v>
      </c>
      <c r="E45" s="14">
        <v>24</v>
      </c>
      <c r="F45" s="14">
        <v>16</v>
      </c>
      <c r="G45" s="8">
        <f>(F45/E45-1)*100</f>
        <v>-33.333333333333336</v>
      </c>
      <c r="H45" s="9">
        <f>(F45/C45-1)*100</f>
        <v>-30.434782608695656</v>
      </c>
    </row>
    <row r="46" spans="1:8" x14ac:dyDescent="0.3">
      <c r="A46" s="12" t="s">
        <v>11</v>
      </c>
      <c r="B46" s="12">
        <v>2</v>
      </c>
      <c r="C46" s="13">
        <v>164</v>
      </c>
      <c r="D46" s="14">
        <v>79</v>
      </c>
      <c r="E46" s="14">
        <v>128</v>
      </c>
      <c r="F46" s="14">
        <v>129</v>
      </c>
      <c r="G46" s="8">
        <f t="shared" ref="G46:G48" si="12">(F46/E46-1)*100</f>
        <v>0.78125</v>
      </c>
      <c r="H46" s="9">
        <f t="shared" ref="H46:H48" si="13">(F46/C46-1)*100</f>
        <v>-21.341463414634141</v>
      </c>
    </row>
    <row r="47" spans="1:8" x14ac:dyDescent="0.3">
      <c r="A47" s="12" t="s">
        <v>11</v>
      </c>
      <c r="B47" s="12">
        <v>3</v>
      </c>
      <c r="C47" s="13">
        <v>143</v>
      </c>
      <c r="D47" s="14">
        <v>98</v>
      </c>
      <c r="E47" s="14">
        <v>112</v>
      </c>
      <c r="F47" s="14">
        <v>101</v>
      </c>
      <c r="G47" s="8">
        <f t="shared" si="12"/>
        <v>-9.8214285714285694</v>
      </c>
      <c r="H47" s="9">
        <f t="shared" si="13"/>
        <v>-29.370629370629374</v>
      </c>
    </row>
    <row r="48" spans="1:8" x14ac:dyDescent="0.3">
      <c r="A48" s="12" t="s">
        <v>11</v>
      </c>
      <c r="B48" s="12">
        <v>4</v>
      </c>
      <c r="C48" s="13">
        <v>6</v>
      </c>
      <c r="D48" s="14">
        <v>7</v>
      </c>
      <c r="E48" s="14">
        <v>6</v>
      </c>
      <c r="F48" s="14">
        <v>6</v>
      </c>
      <c r="G48" s="8">
        <f t="shared" si="12"/>
        <v>0</v>
      </c>
      <c r="H48" s="9">
        <f t="shared" si="13"/>
        <v>0</v>
      </c>
    </row>
    <row r="49" spans="1:8" x14ac:dyDescent="0.3">
      <c r="A49" s="12" t="s">
        <v>11</v>
      </c>
      <c r="B49" s="12">
        <v>5</v>
      </c>
      <c r="C49" s="13" t="s">
        <v>7</v>
      </c>
      <c r="D49" s="14" t="s">
        <v>7</v>
      </c>
      <c r="E49" s="14" t="s">
        <v>7</v>
      </c>
      <c r="F49" s="14" t="s">
        <v>7</v>
      </c>
      <c r="G49" s="8" t="s">
        <v>7</v>
      </c>
      <c r="H49" s="9" t="s">
        <v>7</v>
      </c>
    </row>
    <row r="50" spans="1:8" x14ac:dyDescent="0.3">
      <c r="A50" s="75" t="s">
        <v>11</v>
      </c>
      <c r="B50" s="75"/>
      <c r="C50" s="15">
        <v>336</v>
      </c>
      <c r="D50" s="16">
        <v>189</v>
      </c>
      <c r="E50" s="16">
        <v>270</v>
      </c>
      <c r="F50" s="16">
        <v>252</v>
      </c>
      <c r="G50" s="17">
        <f>(F50/E50-1)*100</f>
        <v>-6.6666666666666652</v>
      </c>
      <c r="H50" s="18">
        <f>(F50/C50-1)*100</f>
        <v>-25</v>
      </c>
    </row>
    <row r="51" spans="1:8" x14ac:dyDescent="0.3">
      <c r="A51" s="12" t="s">
        <v>13</v>
      </c>
      <c r="B51" s="12">
        <v>1</v>
      </c>
      <c r="C51" s="13">
        <v>74</v>
      </c>
      <c r="D51" s="14">
        <v>25</v>
      </c>
      <c r="E51" s="14">
        <v>74</v>
      </c>
      <c r="F51" s="14">
        <v>49</v>
      </c>
      <c r="G51" s="8">
        <f>(F51/E51-1)*100</f>
        <v>-33.783783783783782</v>
      </c>
      <c r="H51" s="9">
        <f>(F51/C51-1)*100</f>
        <v>-33.783783783783782</v>
      </c>
    </row>
    <row r="52" spans="1:8" x14ac:dyDescent="0.3">
      <c r="A52" s="12" t="s">
        <v>13</v>
      </c>
      <c r="B52" s="12">
        <v>2</v>
      </c>
      <c r="C52" s="13">
        <v>369</v>
      </c>
      <c r="D52" s="14">
        <v>209</v>
      </c>
      <c r="E52" s="14">
        <v>313</v>
      </c>
      <c r="F52" s="14">
        <v>293</v>
      </c>
      <c r="G52" s="8">
        <f t="shared" ref="G52:G54" si="14">(F52/E52-1)*100</f>
        <v>-6.3897763578274809</v>
      </c>
      <c r="H52" s="9">
        <f t="shared" ref="H52:H54" si="15">(F52/C52-1)*100</f>
        <v>-20.596205962059621</v>
      </c>
    </row>
    <row r="53" spans="1:8" x14ac:dyDescent="0.3">
      <c r="A53" s="12" t="s">
        <v>13</v>
      </c>
      <c r="B53" s="12">
        <v>3</v>
      </c>
      <c r="C53" s="13">
        <v>158</v>
      </c>
      <c r="D53" s="14">
        <v>113</v>
      </c>
      <c r="E53" s="14">
        <v>119</v>
      </c>
      <c r="F53" s="14">
        <v>123</v>
      </c>
      <c r="G53" s="8">
        <f t="shared" si="14"/>
        <v>3.3613445378151363</v>
      </c>
      <c r="H53" s="9">
        <f t="shared" si="15"/>
        <v>-22.151898734177212</v>
      </c>
    </row>
    <row r="54" spans="1:8" x14ac:dyDescent="0.3">
      <c r="A54" s="12" t="s">
        <v>13</v>
      </c>
      <c r="B54" s="12">
        <v>4</v>
      </c>
      <c r="C54" s="13">
        <v>1</v>
      </c>
      <c r="D54" s="14">
        <v>4</v>
      </c>
      <c r="E54" s="14">
        <v>6</v>
      </c>
      <c r="F54" s="14">
        <v>4</v>
      </c>
      <c r="G54" s="8">
        <f t="shared" si="14"/>
        <v>-33.333333333333336</v>
      </c>
      <c r="H54" s="9">
        <f t="shared" si="15"/>
        <v>300</v>
      </c>
    </row>
    <row r="55" spans="1:8" x14ac:dyDescent="0.3">
      <c r="A55" s="75" t="s">
        <v>13</v>
      </c>
      <c r="B55" s="75"/>
      <c r="C55" s="15">
        <v>602</v>
      </c>
      <c r="D55" s="16">
        <v>351</v>
      </c>
      <c r="E55" s="16">
        <v>512</v>
      </c>
      <c r="F55" s="16">
        <v>469</v>
      </c>
      <c r="G55" s="17">
        <f>(F55/E55-1)*100</f>
        <v>-8.3984375</v>
      </c>
      <c r="H55" s="18">
        <f>(F55/C55-1)*100</f>
        <v>-22.093023255813947</v>
      </c>
    </row>
    <row r="56" spans="1:8" x14ac:dyDescent="0.3">
      <c r="A56" s="12" t="s">
        <v>15</v>
      </c>
      <c r="B56" s="12">
        <v>1</v>
      </c>
      <c r="C56" s="13">
        <v>25</v>
      </c>
      <c r="D56" s="14">
        <v>8</v>
      </c>
      <c r="E56" s="14">
        <v>28</v>
      </c>
      <c r="F56" s="14">
        <v>20</v>
      </c>
      <c r="G56" s="8">
        <f>(F56/E56-1)*100</f>
        <v>-28.571428571428569</v>
      </c>
      <c r="H56" s="9">
        <f>(F56/C56-1)*100</f>
        <v>-19.999999999999996</v>
      </c>
    </row>
    <row r="57" spans="1:8" x14ac:dyDescent="0.3">
      <c r="A57" s="12" t="s">
        <v>15</v>
      </c>
      <c r="B57" s="12">
        <v>2</v>
      </c>
      <c r="C57" s="13">
        <v>27</v>
      </c>
      <c r="D57" s="14">
        <v>16</v>
      </c>
      <c r="E57" s="14">
        <v>24</v>
      </c>
      <c r="F57" s="14">
        <v>19</v>
      </c>
      <c r="G57" s="8">
        <f t="shared" ref="G57:G58" si="16">(F57/E57-1)*100</f>
        <v>-20.833333333333336</v>
      </c>
      <c r="H57" s="9">
        <f t="shared" ref="H57:H58" si="17">(F57/C57-1)*100</f>
        <v>-29.629629629629626</v>
      </c>
    </row>
    <row r="58" spans="1:8" x14ac:dyDescent="0.3">
      <c r="A58" s="12" t="s">
        <v>15</v>
      </c>
      <c r="B58" s="12">
        <v>3</v>
      </c>
      <c r="C58" s="13">
        <v>5</v>
      </c>
      <c r="D58" s="14">
        <v>4</v>
      </c>
      <c r="E58" s="14">
        <v>2</v>
      </c>
      <c r="F58" s="14">
        <v>6</v>
      </c>
      <c r="G58" s="8">
        <f t="shared" si="16"/>
        <v>200</v>
      </c>
      <c r="H58" s="9">
        <f t="shared" si="17"/>
        <v>19.999999999999996</v>
      </c>
    </row>
    <row r="59" spans="1:8" x14ac:dyDescent="0.3">
      <c r="A59" s="12" t="s">
        <v>15</v>
      </c>
      <c r="B59" s="12">
        <v>4</v>
      </c>
      <c r="C59" s="27" t="s">
        <v>7</v>
      </c>
      <c r="D59" s="28">
        <v>1</v>
      </c>
      <c r="E59" s="28" t="s">
        <v>7</v>
      </c>
      <c r="F59" s="28" t="s">
        <v>7</v>
      </c>
      <c r="G59" s="8" t="s">
        <v>7</v>
      </c>
      <c r="H59" s="9" t="s">
        <v>7</v>
      </c>
    </row>
    <row r="60" spans="1:8" x14ac:dyDescent="0.3">
      <c r="A60" s="87" t="s">
        <v>15</v>
      </c>
      <c r="B60" s="87"/>
      <c r="C60" s="15">
        <v>57</v>
      </c>
      <c r="D60" s="16">
        <v>29</v>
      </c>
      <c r="E60" s="16">
        <v>54</v>
      </c>
      <c r="F60" s="16">
        <v>45</v>
      </c>
      <c r="G60" s="17">
        <f>(F60/E60-1)*100</f>
        <v>-16.666666666666664</v>
      </c>
      <c r="H60" s="18">
        <f>(F60/C60-1)*100</f>
        <v>-21.052631578947366</v>
      </c>
    </row>
    <row r="61" spans="1:8" x14ac:dyDescent="0.3">
      <c r="A61" s="82" t="s">
        <v>19</v>
      </c>
      <c r="B61" s="83"/>
      <c r="C61" s="29">
        <v>1125</v>
      </c>
      <c r="D61" s="29">
        <v>688</v>
      </c>
      <c r="E61" s="29">
        <v>973</v>
      </c>
      <c r="F61" s="29">
        <v>933</v>
      </c>
      <c r="G61" s="21">
        <f>(F61/E61-1)*100</f>
        <v>-4.1109969167523079</v>
      </c>
      <c r="H61" s="22">
        <f>(F61/C61-1)*100</f>
        <v>-17.066666666666663</v>
      </c>
    </row>
    <row r="62" spans="1:8" x14ac:dyDescent="0.3">
      <c r="A62" s="74" t="s">
        <v>20</v>
      </c>
      <c r="B62" s="74"/>
      <c r="C62" s="74"/>
      <c r="D62" s="74"/>
      <c r="E62" s="74"/>
      <c r="F62" s="74"/>
      <c r="G62" s="74"/>
      <c r="H62" s="74"/>
    </row>
    <row r="63" spans="1:8" x14ac:dyDescent="0.3">
      <c r="A63" s="12" t="s">
        <v>9</v>
      </c>
      <c r="B63" s="12">
        <v>2</v>
      </c>
      <c r="C63" s="19" t="s">
        <v>7</v>
      </c>
      <c r="D63" s="14" t="s">
        <v>7</v>
      </c>
      <c r="E63" s="14">
        <v>1</v>
      </c>
      <c r="F63" s="14" t="s">
        <v>7</v>
      </c>
      <c r="G63" s="8" t="s">
        <v>7</v>
      </c>
      <c r="H63" s="9" t="s">
        <v>7</v>
      </c>
    </row>
    <row r="64" spans="1:8" x14ac:dyDescent="0.3">
      <c r="A64" s="12" t="s">
        <v>9</v>
      </c>
      <c r="B64" s="12">
        <v>3</v>
      </c>
      <c r="C64" s="13" t="s">
        <v>7</v>
      </c>
      <c r="D64" s="14" t="s">
        <v>7</v>
      </c>
      <c r="E64" s="14">
        <v>5</v>
      </c>
      <c r="F64" s="14" t="s">
        <v>7</v>
      </c>
      <c r="G64" s="8" t="s">
        <v>7</v>
      </c>
      <c r="H64" s="9" t="s">
        <v>7</v>
      </c>
    </row>
    <row r="65" spans="1:8" x14ac:dyDescent="0.3">
      <c r="A65" s="12" t="s">
        <v>9</v>
      </c>
      <c r="B65" s="12">
        <v>4</v>
      </c>
      <c r="C65" s="13" t="s">
        <v>7</v>
      </c>
      <c r="D65" s="14" t="s">
        <v>7</v>
      </c>
      <c r="E65" s="14" t="s">
        <v>7</v>
      </c>
      <c r="F65" s="14" t="s">
        <v>7</v>
      </c>
      <c r="G65" s="8" t="s">
        <v>7</v>
      </c>
      <c r="H65" s="9" t="s">
        <v>7</v>
      </c>
    </row>
    <row r="66" spans="1:8" x14ac:dyDescent="0.3">
      <c r="A66" s="75" t="s">
        <v>9</v>
      </c>
      <c r="B66" s="75"/>
      <c r="C66" s="15" t="s">
        <v>7</v>
      </c>
      <c r="D66" s="16" t="s">
        <v>7</v>
      </c>
      <c r="E66" s="16">
        <v>6</v>
      </c>
      <c r="F66" s="16" t="s">
        <v>7</v>
      </c>
      <c r="G66" s="17" t="s">
        <v>7</v>
      </c>
      <c r="H66" s="18" t="s">
        <v>7</v>
      </c>
    </row>
    <row r="67" spans="1:8" x14ac:dyDescent="0.3">
      <c r="A67" s="12" t="s">
        <v>11</v>
      </c>
      <c r="B67" s="12">
        <v>2</v>
      </c>
      <c r="C67" s="13">
        <v>1</v>
      </c>
      <c r="D67" s="14" t="s">
        <v>7</v>
      </c>
      <c r="E67" s="14" t="s">
        <v>7</v>
      </c>
      <c r="F67" s="14" t="s">
        <v>7</v>
      </c>
      <c r="G67" s="8" t="s">
        <v>7</v>
      </c>
      <c r="H67" s="9" t="s">
        <v>7</v>
      </c>
    </row>
    <row r="68" spans="1:8" x14ac:dyDescent="0.3">
      <c r="A68" s="12" t="s">
        <v>11</v>
      </c>
      <c r="B68" s="12">
        <v>3</v>
      </c>
      <c r="C68" s="13">
        <v>4</v>
      </c>
      <c r="D68" s="14">
        <v>4</v>
      </c>
      <c r="E68" s="14">
        <v>6</v>
      </c>
      <c r="F68" s="14">
        <v>4</v>
      </c>
      <c r="G68" s="8">
        <f t="shared" ref="G68" si="18">(F68/E68-1)*100</f>
        <v>-33.333333333333336</v>
      </c>
      <c r="H68" s="9">
        <f t="shared" ref="H68" si="19">(F68/C68-1)*100</f>
        <v>0</v>
      </c>
    </row>
    <row r="69" spans="1:8" x14ac:dyDescent="0.3">
      <c r="A69" s="12" t="s">
        <v>11</v>
      </c>
      <c r="B69" s="12">
        <v>4</v>
      </c>
      <c r="C69" s="13" t="s">
        <v>7</v>
      </c>
      <c r="D69" s="14" t="s">
        <v>7</v>
      </c>
      <c r="E69" s="14">
        <v>1</v>
      </c>
      <c r="F69" s="14" t="s">
        <v>7</v>
      </c>
      <c r="G69" s="8" t="s">
        <v>7</v>
      </c>
      <c r="H69" s="9" t="s">
        <v>7</v>
      </c>
    </row>
    <row r="70" spans="1:8" x14ac:dyDescent="0.3">
      <c r="A70" s="75" t="s">
        <v>12</v>
      </c>
      <c r="B70" s="75"/>
      <c r="C70" s="15">
        <v>5</v>
      </c>
      <c r="D70" s="16">
        <v>4</v>
      </c>
      <c r="E70" s="16">
        <v>7</v>
      </c>
      <c r="F70" s="16">
        <v>4</v>
      </c>
      <c r="G70" s="17">
        <f>(F70/E70-1)*100</f>
        <v>-42.857142857142861</v>
      </c>
      <c r="H70" s="18">
        <f>(F70/C70-1)*100</f>
        <v>-19.999999999999996</v>
      </c>
    </row>
    <row r="71" spans="1:8" x14ac:dyDescent="0.3">
      <c r="A71" s="5" t="s">
        <v>13</v>
      </c>
      <c r="B71" s="5">
        <v>2</v>
      </c>
      <c r="C71" s="13">
        <v>2</v>
      </c>
      <c r="D71" s="14" t="s">
        <v>7</v>
      </c>
      <c r="E71" s="14" t="s">
        <v>7</v>
      </c>
      <c r="F71" s="14" t="s">
        <v>7</v>
      </c>
      <c r="G71" s="8" t="s">
        <v>7</v>
      </c>
      <c r="H71" s="9" t="s">
        <v>7</v>
      </c>
    </row>
    <row r="72" spans="1:8" x14ac:dyDescent="0.3">
      <c r="A72" s="12" t="s">
        <v>13</v>
      </c>
      <c r="B72" s="12">
        <v>3</v>
      </c>
      <c r="C72" s="27">
        <v>1</v>
      </c>
      <c r="D72" s="28">
        <v>3</v>
      </c>
      <c r="E72" s="28" t="s">
        <v>7</v>
      </c>
      <c r="F72" s="28">
        <v>1</v>
      </c>
      <c r="G72" s="8" t="s">
        <v>7</v>
      </c>
      <c r="H72" s="9">
        <f t="shared" ref="H72" si="20">(F72/C72-1)*100</f>
        <v>0</v>
      </c>
    </row>
    <row r="73" spans="1:8" x14ac:dyDescent="0.3">
      <c r="A73" s="12" t="s">
        <v>13</v>
      </c>
      <c r="B73" s="12">
        <v>4</v>
      </c>
      <c r="C73" s="27" t="s">
        <v>7</v>
      </c>
      <c r="D73" s="28">
        <v>1</v>
      </c>
      <c r="E73" s="28" t="s">
        <v>7</v>
      </c>
      <c r="F73" s="28" t="s">
        <v>7</v>
      </c>
      <c r="G73" s="8" t="s">
        <v>7</v>
      </c>
      <c r="H73" s="9" t="s">
        <v>7</v>
      </c>
    </row>
    <row r="74" spans="1:8" x14ac:dyDescent="0.3">
      <c r="A74" s="75" t="s">
        <v>14</v>
      </c>
      <c r="B74" s="75"/>
      <c r="C74" s="15">
        <v>3</v>
      </c>
      <c r="D74" s="16">
        <v>4</v>
      </c>
      <c r="E74" s="16" t="s">
        <v>7</v>
      </c>
      <c r="F74" s="16">
        <v>1</v>
      </c>
      <c r="G74" s="17" t="s">
        <v>7</v>
      </c>
      <c r="H74" s="18">
        <f>(F74/C74-1)*100</f>
        <v>-66.666666666666671</v>
      </c>
    </row>
    <row r="75" spans="1:8" x14ac:dyDescent="0.3">
      <c r="A75" s="12" t="s">
        <v>15</v>
      </c>
      <c r="B75" s="12">
        <v>1</v>
      </c>
      <c r="C75" s="27" t="s">
        <v>7</v>
      </c>
      <c r="D75" s="14" t="s">
        <v>7</v>
      </c>
      <c r="E75" s="14" t="s">
        <v>7</v>
      </c>
      <c r="F75" s="14" t="s">
        <v>7</v>
      </c>
      <c r="G75" s="8" t="s">
        <v>7</v>
      </c>
      <c r="H75" s="9" t="s">
        <v>7</v>
      </c>
    </row>
    <row r="76" spans="1:8" x14ac:dyDescent="0.3">
      <c r="A76" s="5" t="s">
        <v>15</v>
      </c>
      <c r="B76" s="5">
        <v>2</v>
      </c>
      <c r="C76" s="27" t="s">
        <v>7</v>
      </c>
      <c r="D76" s="28" t="s">
        <v>7</v>
      </c>
      <c r="E76" s="28" t="s">
        <v>7</v>
      </c>
      <c r="F76" s="28" t="s">
        <v>7</v>
      </c>
      <c r="G76" s="8" t="s">
        <v>7</v>
      </c>
      <c r="H76" s="9" t="s">
        <v>7</v>
      </c>
    </row>
    <row r="77" spans="1:8" x14ac:dyDescent="0.3">
      <c r="A77" s="5" t="s">
        <v>15</v>
      </c>
      <c r="B77" s="5">
        <v>3</v>
      </c>
      <c r="C77" s="27" t="s">
        <v>7</v>
      </c>
      <c r="D77" s="14" t="s">
        <v>7</v>
      </c>
      <c r="E77" s="14" t="s">
        <v>7</v>
      </c>
      <c r="F77" s="14" t="s">
        <v>7</v>
      </c>
      <c r="G77" s="8" t="s">
        <v>7</v>
      </c>
      <c r="H77" s="9" t="s">
        <v>7</v>
      </c>
    </row>
    <row r="78" spans="1:8" x14ac:dyDescent="0.3">
      <c r="A78" s="76" t="s">
        <v>16</v>
      </c>
      <c r="B78" s="76"/>
      <c r="C78" s="30" t="s">
        <v>7</v>
      </c>
      <c r="D78" s="31" t="s">
        <v>7</v>
      </c>
      <c r="E78" s="31" t="s">
        <v>7</v>
      </c>
      <c r="F78" s="31" t="s">
        <v>7</v>
      </c>
      <c r="G78" s="17" t="s">
        <v>7</v>
      </c>
      <c r="H78" s="18" t="s">
        <v>7</v>
      </c>
    </row>
    <row r="79" spans="1:8" x14ac:dyDescent="0.3">
      <c r="A79" s="77" t="s">
        <v>21</v>
      </c>
      <c r="B79" s="78"/>
      <c r="C79" s="20">
        <v>8</v>
      </c>
      <c r="D79" s="20">
        <v>8</v>
      </c>
      <c r="E79" s="20">
        <v>13</v>
      </c>
      <c r="F79" s="20">
        <v>5</v>
      </c>
      <c r="G79" s="21">
        <f>(F79/E79-1)*100</f>
        <v>-61.53846153846154</v>
      </c>
      <c r="H79" s="22">
        <f>(F79/C79-1)*100</f>
        <v>-37.5</v>
      </c>
    </row>
    <row r="80" spans="1:8" x14ac:dyDescent="0.3">
      <c r="A80" s="79" t="s">
        <v>22</v>
      </c>
      <c r="B80" s="79"/>
      <c r="C80" s="79"/>
      <c r="D80" s="79"/>
      <c r="E80" s="79"/>
      <c r="F80" s="79"/>
      <c r="G80" s="79"/>
      <c r="H80" s="79"/>
    </row>
    <row r="81" spans="1:8" x14ac:dyDescent="0.3">
      <c r="A81" s="23" t="s">
        <v>6</v>
      </c>
      <c r="B81" s="32">
        <v>1</v>
      </c>
      <c r="C81" s="27" t="s">
        <v>7</v>
      </c>
      <c r="D81" s="69" t="s">
        <v>7</v>
      </c>
      <c r="E81" s="69" t="s">
        <v>7</v>
      </c>
      <c r="F81" s="68" t="s">
        <v>7</v>
      </c>
      <c r="G81" s="33"/>
      <c r="H81" s="33"/>
    </row>
    <row r="82" spans="1:8" x14ac:dyDescent="0.3">
      <c r="A82" s="23" t="s">
        <v>6</v>
      </c>
      <c r="B82" s="34">
        <v>2</v>
      </c>
      <c r="C82" s="27" t="s">
        <v>7</v>
      </c>
      <c r="D82" s="14" t="s">
        <v>7</v>
      </c>
      <c r="E82" s="96" t="s">
        <v>7</v>
      </c>
      <c r="F82" s="35" t="s">
        <v>7</v>
      </c>
      <c r="G82" s="8" t="s">
        <v>7</v>
      </c>
      <c r="H82" s="9" t="s">
        <v>7</v>
      </c>
    </row>
    <row r="83" spans="1:8" x14ac:dyDescent="0.3">
      <c r="A83" s="23" t="s">
        <v>6</v>
      </c>
      <c r="B83" s="34">
        <v>3</v>
      </c>
      <c r="C83" s="27" t="s">
        <v>7</v>
      </c>
      <c r="D83" s="14" t="s">
        <v>7</v>
      </c>
      <c r="E83" s="96">
        <v>1</v>
      </c>
      <c r="F83" s="35" t="s">
        <v>7</v>
      </c>
      <c r="G83" s="8" t="s">
        <v>7</v>
      </c>
      <c r="H83" s="9" t="s">
        <v>7</v>
      </c>
    </row>
    <row r="84" spans="1:8" x14ac:dyDescent="0.3">
      <c r="A84" s="23" t="s">
        <v>6</v>
      </c>
      <c r="B84" s="36">
        <v>5</v>
      </c>
      <c r="C84" s="37" t="s">
        <v>7</v>
      </c>
      <c r="D84" s="38" t="s">
        <v>7</v>
      </c>
      <c r="E84" s="38">
        <v>1</v>
      </c>
      <c r="F84" s="39" t="s">
        <v>7</v>
      </c>
      <c r="G84" s="8"/>
      <c r="H84" s="9"/>
    </row>
    <row r="85" spans="1:8" x14ac:dyDescent="0.3">
      <c r="A85" s="75" t="s">
        <v>6</v>
      </c>
      <c r="B85" s="75"/>
      <c r="C85" s="70" t="s">
        <v>7</v>
      </c>
      <c r="D85" s="16" t="s">
        <v>7</v>
      </c>
      <c r="E85" s="16">
        <v>2</v>
      </c>
      <c r="F85" s="40" t="s">
        <v>7</v>
      </c>
      <c r="G85" s="17" t="s">
        <v>7</v>
      </c>
      <c r="H85" s="18" t="s">
        <v>7</v>
      </c>
    </row>
    <row r="86" spans="1:8" x14ac:dyDescent="0.3">
      <c r="A86" s="23" t="s">
        <v>9</v>
      </c>
      <c r="B86" s="23">
        <v>1</v>
      </c>
      <c r="C86" s="27">
        <v>1</v>
      </c>
      <c r="D86" s="14" t="s">
        <v>7</v>
      </c>
      <c r="E86" s="96" t="s">
        <v>7</v>
      </c>
      <c r="F86" s="35">
        <v>1</v>
      </c>
      <c r="G86" s="8" t="s">
        <v>7</v>
      </c>
      <c r="H86" s="9">
        <f t="shared" ref="H86:H90" si="21">(F86/C86-1)*100</f>
        <v>0</v>
      </c>
    </row>
    <row r="87" spans="1:8" x14ac:dyDescent="0.3">
      <c r="A87" s="12" t="s">
        <v>9</v>
      </c>
      <c r="B87" s="12">
        <v>2</v>
      </c>
      <c r="C87" s="13">
        <v>11</v>
      </c>
      <c r="D87" s="14">
        <v>6</v>
      </c>
      <c r="E87" s="96">
        <v>2</v>
      </c>
      <c r="F87" s="35">
        <v>7</v>
      </c>
      <c r="G87" s="8">
        <f t="shared" ref="G87:G90" si="22">(F87/E87-1)*100</f>
        <v>250</v>
      </c>
      <c r="H87" s="9">
        <f t="shared" si="21"/>
        <v>-36.363636363636367</v>
      </c>
    </row>
    <row r="88" spans="1:8" x14ac:dyDescent="0.3">
      <c r="A88" s="12" t="s">
        <v>9</v>
      </c>
      <c r="B88" s="12">
        <v>3</v>
      </c>
      <c r="C88" s="13">
        <v>48</v>
      </c>
      <c r="D88" s="14">
        <v>52</v>
      </c>
      <c r="E88" s="96">
        <v>35</v>
      </c>
      <c r="F88" s="35">
        <v>31</v>
      </c>
      <c r="G88" s="8">
        <f t="shared" si="22"/>
        <v>-11.428571428571432</v>
      </c>
      <c r="H88" s="9">
        <f t="shared" si="21"/>
        <v>-35.416666666666664</v>
      </c>
    </row>
    <row r="89" spans="1:8" x14ac:dyDescent="0.3">
      <c r="A89" s="12" t="s">
        <v>9</v>
      </c>
      <c r="B89" s="12">
        <v>4</v>
      </c>
      <c r="C89" s="13">
        <v>30</v>
      </c>
      <c r="D89" s="14">
        <v>45</v>
      </c>
      <c r="E89" s="96">
        <v>36</v>
      </c>
      <c r="F89" s="35">
        <v>48</v>
      </c>
      <c r="G89" s="8">
        <f t="shared" si="22"/>
        <v>33.333333333333329</v>
      </c>
      <c r="H89" s="9">
        <f t="shared" si="21"/>
        <v>60.000000000000007</v>
      </c>
    </row>
    <row r="90" spans="1:8" x14ac:dyDescent="0.3">
      <c r="A90" s="5" t="s">
        <v>9</v>
      </c>
      <c r="B90" s="5">
        <v>5</v>
      </c>
      <c r="C90" s="13">
        <v>4</v>
      </c>
      <c r="D90" s="14">
        <v>8</v>
      </c>
      <c r="E90" s="96">
        <v>1</v>
      </c>
      <c r="F90" s="35">
        <v>3</v>
      </c>
      <c r="G90" s="8">
        <f t="shared" si="22"/>
        <v>200</v>
      </c>
      <c r="H90" s="9">
        <f t="shared" si="21"/>
        <v>-25</v>
      </c>
    </row>
    <row r="91" spans="1:8" x14ac:dyDescent="0.3">
      <c r="A91" s="75" t="s">
        <v>10</v>
      </c>
      <c r="B91" s="75"/>
      <c r="C91" s="15">
        <v>94</v>
      </c>
      <c r="D91" s="16">
        <v>111</v>
      </c>
      <c r="E91" s="16">
        <v>74</v>
      </c>
      <c r="F91" s="40">
        <v>90</v>
      </c>
      <c r="G91" s="17">
        <f>(F91/E91-1)*100</f>
        <v>21.621621621621621</v>
      </c>
      <c r="H91" s="18">
        <f>(F91/C91-1)*100</f>
        <v>-4.2553191489361648</v>
      </c>
    </row>
    <row r="92" spans="1:8" x14ac:dyDescent="0.3">
      <c r="A92" s="12" t="s">
        <v>11</v>
      </c>
      <c r="B92" s="12">
        <v>1</v>
      </c>
      <c r="C92" s="13">
        <v>7</v>
      </c>
      <c r="D92" s="14">
        <v>2</v>
      </c>
      <c r="E92" s="96">
        <v>1</v>
      </c>
      <c r="F92" s="35">
        <v>3</v>
      </c>
      <c r="G92" s="8">
        <f t="shared" ref="G92:G96" si="23">(F92/E92-1)*100</f>
        <v>200</v>
      </c>
      <c r="H92" s="9">
        <f t="shared" ref="H92:H96" si="24">(F92/C92-1)*100</f>
        <v>-57.142857142857139</v>
      </c>
    </row>
    <row r="93" spans="1:8" x14ac:dyDescent="0.3">
      <c r="A93" s="12" t="s">
        <v>11</v>
      </c>
      <c r="B93" s="12">
        <v>2</v>
      </c>
      <c r="C93" s="13">
        <v>70</v>
      </c>
      <c r="D93" s="14">
        <v>32</v>
      </c>
      <c r="E93" s="96">
        <v>38</v>
      </c>
      <c r="F93" s="35">
        <v>18</v>
      </c>
      <c r="G93" s="8">
        <f t="shared" si="23"/>
        <v>-52.631578947368432</v>
      </c>
      <c r="H93" s="9">
        <f t="shared" si="24"/>
        <v>-74.285714285714292</v>
      </c>
    </row>
    <row r="94" spans="1:8" x14ac:dyDescent="0.3">
      <c r="A94" s="12" t="s">
        <v>11</v>
      </c>
      <c r="B94" s="12">
        <v>3</v>
      </c>
      <c r="C94" s="13">
        <v>157</v>
      </c>
      <c r="D94" s="14">
        <v>154</v>
      </c>
      <c r="E94" s="96">
        <v>124</v>
      </c>
      <c r="F94" s="35">
        <v>109</v>
      </c>
      <c r="G94" s="8">
        <f t="shared" si="23"/>
        <v>-12.096774193548388</v>
      </c>
      <c r="H94" s="9">
        <f t="shared" si="24"/>
        <v>-30.573248407643316</v>
      </c>
    </row>
    <row r="95" spans="1:8" x14ac:dyDescent="0.3">
      <c r="A95" s="12" t="s">
        <v>11</v>
      </c>
      <c r="B95" s="12">
        <v>4</v>
      </c>
      <c r="C95" s="13">
        <v>158</v>
      </c>
      <c r="D95" s="14">
        <v>193</v>
      </c>
      <c r="E95" s="96">
        <v>123</v>
      </c>
      <c r="F95" s="35">
        <v>180</v>
      </c>
      <c r="G95" s="8">
        <f t="shared" si="23"/>
        <v>46.341463414634141</v>
      </c>
      <c r="H95" s="9">
        <f t="shared" si="24"/>
        <v>13.924050632911399</v>
      </c>
    </row>
    <row r="96" spans="1:8" x14ac:dyDescent="0.3">
      <c r="A96" s="12" t="s">
        <v>11</v>
      </c>
      <c r="B96" s="12">
        <v>5</v>
      </c>
      <c r="C96" s="13">
        <v>14</v>
      </c>
      <c r="D96" s="14">
        <v>13</v>
      </c>
      <c r="E96" s="96">
        <v>8</v>
      </c>
      <c r="F96" s="35">
        <v>5</v>
      </c>
      <c r="G96" s="8">
        <f t="shared" si="23"/>
        <v>-37.5</v>
      </c>
      <c r="H96" s="9">
        <f t="shared" si="24"/>
        <v>-64.285714285714278</v>
      </c>
    </row>
    <row r="97" spans="1:8" x14ac:dyDescent="0.3">
      <c r="A97" s="75" t="s">
        <v>12</v>
      </c>
      <c r="B97" s="75"/>
      <c r="C97" s="15">
        <v>406</v>
      </c>
      <c r="D97" s="16">
        <v>394</v>
      </c>
      <c r="E97" s="16">
        <v>294</v>
      </c>
      <c r="F97" s="40">
        <v>315</v>
      </c>
      <c r="G97" s="17">
        <f>(F97/E97-1)*100</f>
        <v>7.1428571428571397</v>
      </c>
      <c r="H97" s="18">
        <f>(F97/C97-1)*100</f>
        <v>-22.413793103448278</v>
      </c>
    </row>
    <row r="98" spans="1:8" x14ac:dyDescent="0.3">
      <c r="A98" s="12" t="s">
        <v>13</v>
      </c>
      <c r="B98" s="12">
        <v>1</v>
      </c>
      <c r="C98" s="13">
        <v>75</v>
      </c>
      <c r="D98" s="14">
        <v>27</v>
      </c>
      <c r="E98" s="96">
        <v>24</v>
      </c>
      <c r="F98" s="35">
        <v>18</v>
      </c>
      <c r="G98" s="8">
        <f>(F98/E98-1)*100</f>
        <v>-25</v>
      </c>
      <c r="H98" s="9">
        <f>(F98/C98-1)*100</f>
        <v>-76</v>
      </c>
    </row>
    <row r="99" spans="1:8" x14ac:dyDescent="0.3">
      <c r="A99" s="12" t="s">
        <v>13</v>
      </c>
      <c r="B99" s="12">
        <v>2</v>
      </c>
      <c r="C99" s="13">
        <v>360</v>
      </c>
      <c r="D99" s="14">
        <v>241</v>
      </c>
      <c r="E99" s="96">
        <v>214</v>
      </c>
      <c r="F99" s="35">
        <v>191</v>
      </c>
      <c r="G99" s="8">
        <f t="shared" ref="G99:G102" si="25">(F99/E99-1)*100</f>
        <v>-10.747663551401864</v>
      </c>
      <c r="H99" s="9">
        <f t="shared" ref="H99:H102" si="26">(F99/C99-1)*100</f>
        <v>-46.944444444444443</v>
      </c>
    </row>
    <row r="100" spans="1:8" x14ac:dyDescent="0.3">
      <c r="A100" s="12" t="s">
        <v>13</v>
      </c>
      <c r="B100" s="12">
        <v>3</v>
      </c>
      <c r="C100" s="13">
        <v>1131</v>
      </c>
      <c r="D100" s="14">
        <v>1641</v>
      </c>
      <c r="E100" s="96">
        <v>1245</v>
      </c>
      <c r="F100" s="35">
        <v>1103</v>
      </c>
      <c r="G100" s="8">
        <f t="shared" si="25"/>
        <v>-11.405622489959843</v>
      </c>
      <c r="H100" s="9">
        <f t="shared" si="26"/>
        <v>-2.4756852343059244</v>
      </c>
    </row>
    <row r="101" spans="1:8" x14ac:dyDescent="0.3">
      <c r="A101" s="12" t="s">
        <v>13</v>
      </c>
      <c r="B101" s="12">
        <v>4</v>
      </c>
      <c r="C101" s="13">
        <v>410</v>
      </c>
      <c r="D101" s="14">
        <v>527</v>
      </c>
      <c r="E101" s="96">
        <v>443</v>
      </c>
      <c r="F101" s="35">
        <v>359</v>
      </c>
      <c r="G101" s="8">
        <f t="shared" si="25"/>
        <v>-18.961625282167038</v>
      </c>
      <c r="H101" s="9">
        <f t="shared" si="26"/>
        <v>-12.439024390243903</v>
      </c>
    </row>
    <row r="102" spans="1:8" x14ac:dyDescent="0.3">
      <c r="A102" s="12" t="s">
        <v>13</v>
      </c>
      <c r="B102" s="12">
        <v>5</v>
      </c>
      <c r="C102" s="13">
        <v>5</v>
      </c>
      <c r="D102" s="38">
        <v>9</v>
      </c>
      <c r="E102" s="38">
        <v>8</v>
      </c>
      <c r="F102" s="39">
        <v>1</v>
      </c>
      <c r="G102" s="8">
        <f t="shared" si="25"/>
        <v>-87.5</v>
      </c>
      <c r="H102" s="9">
        <f t="shared" si="26"/>
        <v>-80</v>
      </c>
    </row>
    <row r="103" spans="1:8" x14ac:dyDescent="0.3">
      <c r="A103" s="75" t="s">
        <v>14</v>
      </c>
      <c r="B103" s="75"/>
      <c r="C103" s="15">
        <v>1981</v>
      </c>
      <c r="D103" s="16">
        <v>2445</v>
      </c>
      <c r="E103" s="16">
        <v>1934</v>
      </c>
      <c r="F103" s="40">
        <v>1672</v>
      </c>
      <c r="G103" s="17">
        <f>(F103/E103-1)*100</f>
        <v>-13.547052740434328</v>
      </c>
      <c r="H103" s="18">
        <f>(F103/C103-1)*100</f>
        <v>-15.598182735991928</v>
      </c>
    </row>
    <row r="104" spans="1:8" x14ac:dyDescent="0.3">
      <c r="A104" s="12" t="s">
        <v>15</v>
      </c>
      <c r="B104" s="12">
        <v>1</v>
      </c>
      <c r="C104" s="13">
        <v>602</v>
      </c>
      <c r="D104" s="14">
        <v>591</v>
      </c>
      <c r="E104" s="96">
        <v>576</v>
      </c>
      <c r="F104" s="35">
        <v>556</v>
      </c>
      <c r="G104" s="8">
        <f>(F104/E104-1)*100</f>
        <v>-3.472222222222221</v>
      </c>
      <c r="H104" s="9">
        <f>(F104/C104-1)*100</f>
        <v>-7.6411960132890311</v>
      </c>
    </row>
    <row r="105" spans="1:8" x14ac:dyDescent="0.3">
      <c r="A105" s="12" t="s">
        <v>15</v>
      </c>
      <c r="B105" s="12">
        <v>2</v>
      </c>
      <c r="C105" s="13">
        <v>777</v>
      </c>
      <c r="D105" s="14">
        <v>1148</v>
      </c>
      <c r="E105" s="96">
        <v>1053</v>
      </c>
      <c r="F105" s="35">
        <v>1002</v>
      </c>
      <c r="G105" s="8">
        <f t="shared" ref="G105:G107" si="27">(F105/E105-1)*100</f>
        <v>-4.8433048433048409</v>
      </c>
      <c r="H105" s="9">
        <f t="shared" ref="H105:H107" si="28">(F105/C105-1)*100</f>
        <v>28.957528957528964</v>
      </c>
    </row>
    <row r="106" spans="1:8" x14ac:dyDescent="0.3">
      <c r="A106" s="12" t="s">
        <v>15</v>
      </c>
      <c r="B106" s="12">
        <v>3</v>
      </c>
      <c r="C106" s="13">
        <v>601</v>
      </c>
      <c r="D106" s="14">
        <v>728</v>
      </c>
      <c r="E106" s="96">
        <v>615</v>
      </c>
      <c r="F106" s="35">
        <v>540</v>
      </c>
      <c r="G106" s="8">
        <f t="shared" si="27"/>
        <v>-12.195121951219512</v>
      </c>
      <c r="H106" s="9">
        <f t="shared" si="28"/>
        <v>-10.149750415973379</v>
      </c>
    </row>
    <row r="107" spans="1:8" x14ac:dyDescent="0.3">
      <c r="A107" s="12" t="s">
        <v>15</v>
      </c>
      <c r="B107" s="12">
        <v>4</v>
      </c>
      <c r="C107" s="13">
        <v>102</v>
      </c>
      <c r="D107" s="14">
        <v>39</v>
      </c>
      <c r="E107" s="96">
        <v>58</v>
      </c>
      <c r="F107" s="35">
        <v>51</v>
      </c>
      <c r="G107" s="8">
        <f t="shared" si="27"/>
        <v>-12.068965517241381</v>
      </c>
      <c r="H107" s="9">
        <f t="shared" si="28"/>
        <v>-50</v>
      </c>
    </row>
    <row r="108" spans="1:8" x14ac:dyDescent="0.3">
      <c r="A108" s="12" t="s">
        <v>15</v>
      </c>
      <c r="B108" s="12">
        <v>5</v>
      </c>
      <c r="C108" s="27" t="s">
        <v>7</v>
      </c>
      <c r="D108" s="28" t="s">
        <v>7</v>
      </c>
      <c r="E108" s="97" t="s">
        <v>7</v>
      </c>
      <c r="F108" s="41" t="s">
        <v>7</v>
      </c>
      <c r="G108" s="8" t="s">
        <v>7</v>
      </c>
      <c r="H108" s="9" t="s">
        <v>7</v>
      </c>
    </row>
    <row r="109" spans="1:8" x14ac:dyDescent="0.3">
      <c r="A109" s="75" t="s">
        <v>16</v>
      </c>
      <c r="B109" s="75"/>
      <c r="C109" s="15">
        <v>2082</v>
      </c>
      <c r="D109" s="16">
        <v>2506</v>
      </c>
      <c r="E109" s="16">
        <v>2302</v>
      </c>
      <c r="F109" s="40">
        <v>2149</v>
      </c>
      <c r="G109" s="17">
        <f>(F109/E109-1)*100</f>
        <v>-6.6463944396177199</v>
      </c>
      <c r="H109" s="18">
        <f>(F109/C109-1)*100</f>
        <v>3.2180595581172033</v>
      </c>
    </row>
    <row r="110" spans="1:8" x14ac:dyDescent="0.3">
      <c r="A110" s="77" t="s">
        <v>23</v>
      </c>
      <c r="B110" s="78"/>
      <c r="C110" s="20">
        <v>4563</v>
      </c>
      <c r="D110" s="20">
        <v>5456</v>
      </c>
      <c r="E110" s="20">
        <v>4606</v>
      </c>
      <c r="F110" s="20">
        <v>4226</v>
      </c>
      <c r="G110" s="21">
        <f>(F110/E110-1)*100</f>
        <v>-8.2501085540599206</v>
      </c>
      <c r="H110" s="22">
        <f>(F110/C110-1)*100</f>
        <v>-7.3854920008766145</v>
      </c>
    </row>
    <row r="111" spans="1:8" x14ac:dyDescent="0.3">
      <c r="A111" s="79" t="s">
        <v>24</v>
      </c>
      <c r="B111" s="79"/>
      <c r="C111" s="79"/>
      <c r="D111" s="79"/>
      <c r="E111" s="79"/>
      <c r="F111" s="79"/>
      <c r="G111" s="79"/>
      <c r="H111" s="79"/>
    </row>
    <row r="112" spans="1:8" x14ac:dyDescent="0.3">
      <c r="A112" s="42" t="s">
        <v>6</v>
      </c>
      <c r="B112" s="42">
        <v>1</v>
      </c>
      <c r="C112" s="24" t="s">
        <v>7</v>
      </c>
      <c r="D112" s="43" t="s">
        <v>7</v>
      </c>
      <c r="E112" s="43" t="s">
        <v>7</v>
      </c>
      <c r="F112" s="44">
        <v>1</v>
      </c>
      <c r="G112" s="33"/>
      <c r="H112" s="33"/>
    </row>
    <row r="113" spans="1:8" x14ac:dyDescent="0.3">
      <c r="A113" s="23" t="s">
        <v>6</v>
      </c>
      <c r="B113" s="23">
        <v>2</v>
      </c>
      <c r="C113" s="45">
        <v>1</v>
      </c>
      <c r="D113" s="46" t="s">
        <v>7</v>
      </c>
      <c r="E113" s="98" t="s">
        <v>7</v>
      </c>
      <c r="F113" s="47" t="s">
        <v>7</v>
      </c>
      <c r="G113" s="8" t="s">
        <v>7</v>
      </c>
      <c r="H113" s="9" t="s">
        <v>7</v>
      </c>
    </row>
    <row r="114" spans="1:8" x14ac:dyDescent="0.3">
      <c r="A114" s="12" t="s">
        <v>6</v>
      </c>
      <c r="B114" s="12">
        <v>3</v>
      </c>
      <c r="C114" s="13">
        <v>2</v>
      </c>
      <c r="D114" s="14" t="s">
        <v>7</v>
      </c>
      <c r="E114" s="96">
        <v>2</v>
      </c>
      <c r="F114" s="35">
        <v>2</v>
      </c>
      <c r="G114" s="8">
        <f t="shared" ref="G114" si="29">(F114/E114-1)*100</f>
        <v>0</v>
      </c>
      <c r="H114" s="9">
        <f t="shared" ref="H114" si="30">(F114/C114-1)*100</f>
        <v>0</v>
      </c>
    </row>
    <row r="115" spans="1:8" x14ac:dyDescent="0.3">
      <c r="A115" s="12" t="s">
        <v>6</v>
      </c>
      <c r="B115" s="12">
        <v>4</v>
      </c>
      <c r="C115" s="13" t="s">
        <v>7</v>
      </c>
      <c r="D115" s="14" t="s">
        <v>7</v>
      </c>
      <c r="E115" s="96" t="s">
        <v>7</v>
      </c>
      <c r="F115" s="35" t="s">
        <v>7</v>
      </c>
      <c r="G115" s="8" t="s">
        <v>7</v>
      </c>
      <c r="H115" s="9" t="s">
        <v>7</v>
      </c>
    </row>
    <row r="116" spans="1:8" x14ac:dyDescent="0.3">
      <c r="A116" s="12" t="s">
        <v>6</v>
      </c>
      <c r="B116" s="12">
        <v>5</v>
      </c>
      <c r="C116" s="13" t="s">
        <v>7</v>
      </c>
      <c r="D116" s="14" t="s">
        <v>7</v>
      </c>
      <c r="E116" s="96" t="s">
        <v>7</v>
      </c>
      <c r="F116" s="35" t="s">
        <v>7</v>
      </c>
      <c r="G116" s="8" t="s">
        <v>7</v>
      </c>
      <c r="H116" s="9" t="s">
        <v>7</v>
      </c>
    </row>
    <row r="117" spans="1:8" x14ac:dyDescent="0.3">
      <c r="A117" s="75" t="s">
        <v>6</v>
      </c>
      <c r="B117" s="75"/>
      <c r="C117" s="15">
        <v>3</v>
      </c>
      <c r="D117" s="16" t="s">
        <v>7</v>
      </c>
      <c r="E117" s="16">
        <v>2</v>
      </c>
      <c r="F117" s="40">
        <v>3</v>
      </c>
      <c r="G117" s="17">
        <f>(F117/E117-1)*100</f>
        <v>50</v>
      </c>
      <c r="H117" s="18">
        <f>(F117/C117-1)*100</f>
        <v>0</v>
      </c>
    </row>
    <row r="118" spans="1:8" x14ac:dyDescent="0.3">
      <c r="A118" s="5" t="s">
        <v>9</v>
      </c>
      <c r="B118" s="5">
        <v>1</v>
      </c>
      <c r="C118" s="13">
        <v>1</v>
      </c>
      <c r="D118" s="14" t="s">
        <v>7</v>
      </c>
      <c r="E118" s="96">
        <v>1</v>
      </c>
      <c r="F118" s="35">
        <v>1</v>
      </c>
      <c r="G118" s="8">
        <f t="shared" ref="G118:G122" si="31">(F118/E118-1)*100</f>
        <v>0</v>
      </c>
      <c r="H118" s="9">
        <f>(F118/C118-1)*100</f>
        <v>0</v>
      </c>
    </row>
    <row r="119" spans="1:8" x14ac:dyDescent="0.3">
      <c r="A119" s="12" t="s">
        <v>9</v>
      </c>
      <c r="B119" s="12">
        <v>2</v>
      </c>
      <c r="C119" s="13">
        <v>8</v>
      </c>
      <c r="D119" s="14">
        <v>4</v>
      </c>
      <c r="E119" s="96">
        <v>2</v>
      </c>
      <c r="F119" s="35">
        <v>6</v>
      </c>
      <c r="G119" s="8">
        <f>(F119/E119-1)*100</f>
        <v>200</v>
      </c>
      <c r="H119" s="9">
        <f>(F119/C119-1)*100</f>
        <v>-25</v>
      </c>
    </row>
    <row r="120" spans="1:8" x14ac:dyDescent="0.3">
      <c r="A120" s="12" t="s">
        <v>9</v>
      </c>
      <c r="B120" s="12">
        <v>3</v>
      </c>
      <c r="C120" s="13">
        <v>57</v>
      </c>
      <c r="D120" s="14">
        <v>76</v>
      </c>
      <c r="E120" s="96">
        <v>50</v>
      </c>
      <c r="F120" s="35">
        <v>49</v>
      </c>
      <c r="G120" s="8">
        <f t="shared" si="31"/>
        <v>-2.0000000000000018</v>
      </c>
      <c r="H120" s="9">
        <f t="shared" ref="H120:H122" si="32">(F120/C120-1)*100</f>
        <v>-14.035087719298245</v>
      </c>
    </row>
    <row r="121" spans="1:8" x14ac:dyDescent="0.3">
      <c r="A121" s="12" t="s">
        <v>9</v>
      </c>
      <c r="B121" s="12">
        <v>4</v>
      </c>
      <c r="C121" s="13">
        <v>30</v>
      </c>
      <c r="D121" s="14">
        <v>56</v>
      </c>
      <c r="E121" s="96">
        <v>36</v>
      </c>
      <c r="F121" s="35">
        <v>55</v>
      </c>
      <c r="G121" s="8">
        <f t="shared" si="31"/>
        <v>52.777777777777771</v>
      </c>
      <c r="H121" s="9">
        <f t="shared" si="32"/>
        <v>83.333333333333329</v>
      </c>
    </row>
    <row r="122" spans="1:8" x14ac:dyDescent="0.3">
      <c r="A122" s="5" t="s">
        <v>9</v>
      </c>
      <c r="B122" s="5">
        <v>5</v>
      </c>
      <c r="C122" s="27">
        <v>1</v>
      </c>
      <c r="D122" s="28">
        <v>2</v>
      </c>
      <c r="E122" s="97">
        <v>1</v>
      </c>
      <c r="F122" s="41">
        <v>1</v>
      </c>
      <c r="G122" s="8">
        <f t="shared" si="31"/>
        <v>0</v>
      </c>
      <c r="H122" s="9">
        <f t="shared" si="32"/>
        <v>0</v>
      </c>
    </row>
    <row r="123" spans="1:8" x14ac:dyDescent="0.3">
      <c r="A123" s="75" t="s">
        <v>9</v>
      </c>
      <c r="B123" s="75"/>
      <c r="C123" s="15">
        <v>97</v>
      </c>
      <c r="D123" s="16">
        <v>138</v>
      </c>
      <c r="E123" s="16">
        <v>90</v>
      </c>
      <c r="F123" s="40">
        <v>112</v>
      </c>
      <c r="G123" s="17">
        <f t="shared" ref="G123:G130" si="33">(F123/E123-1)*100</f>
        <v>24.444444444444446</v>
      </c>
      <c r="H123" s="18">
        <f>(F123/C123-1)*100</f>
        <v>15.463917525773185</v>
      </c>
    </row>
    <row r="124" spans="1:8" x14ac:dyDescent="0.3">
      <c r="A124" s="5" t="s">
        <v>11</v>
      </c>
      <c r="B124" s="5">
        <v>1</v>
      </c>
      <c r="C124" s="13">
        <v>1</v>
      </c>
      <c r="D124" s="14">
        <v>2</v>
      </c>
      <c r="E124" s="96">
        <v>1</v>
      </c>
      <c r="F124" s="35" t="s">
        <v>7</v>
      </c>
      <c r="G124" s="8" t="s">
        <v>7</v>
      </c>
      <c r="H124" s="9" t="s">
        <v>7</v>
      </c>
    </row>
    <row r="125" spans="1:8" x14ac:dyDescent="0.3">
      <c r="A125" s="12" t="s">
        <v>11</v>
      </c>
      <c r="B125" s="12">
        <v>2</v>
      </c>
      <c r="C125" s="13">
        <v>45</v>
      </c>
      <c r="D125" s="14">
        <v>30</v>
      </c>
      <c r="E125" s="96">
        <v>26</v>
      </c>
      <c r="F125" s="35">
        <v>30</v>
      </c>
      <c r="G125" s="8">
        <f>(F125/E125-1)*100</f>
        <v>15.384615384615374</v>
      </c>
      <c r="H125" s="9">
        <f>(F125/C125-1)*100</f>
        <v>-33.333333333333336</v>
      </c>
    </row>
    <row r="126" spans="1:8" x14ac:dyDescent="0.3">
      <c r="A126" s="12" t="s">
        <v>11</v>
      </c>
      <c r="B126" s="12">
        <v>3</v>
      </c>
      <c r="C126" s="13">
        <v>312</v>
      </c>
      <c r="D126" s="14">
        <v>289</v>
      </c>
      <c r="E126" s="96">
        <v>200</v>
      </c>
      <c r="F126" s="35">
        <v>160</v>
      </c>
      <c r="G126" s="8">
        <f>(F126/E126-1)*100</f>
        <v>-19.999999999999996</v>
      </c>
      <c r="H126" s="9">
        <f>(F126/C126-1)*100</f>
        <v>-48.717948717948723</v>
      </c>
    </row>
    <row r="127" spans="1:8" x14ac:dyDescent="0.3">
      <c r="A127" s="12" t="s">
        <v>11</v>
      </c>
      <c r="B127" s="12">
        <v>4</v>
      </c>
      <c r="C127" s="13">
        <v>157</v>
      </c>
      <c r="D127" s="14">
        <v>202</v>
      </c>
      <c r="E127" s="96">
        <v>124</v>
      </c>
      <c r="F127" s="35">
        <v>142</v>
      </c>
      <c r="G127" s="8">
        <f>(F127/E127-1)*100</f>
        <v>14.516129032258075</v>
      </c>
      <c r="H127" s="9">
        <f>(F127/C127-1)*100</f>
        <v>-9.554140127388532</v>
      </c>
    </row>
    <row r="128" spans="1:8" x14ac:dyDescent="0.3">
      <c r="A128" s="12" t="s">
        <v>11</v>
      </c>
      <c r="B128" s="12">
        <v>5</v>
      </c>
      <c r="C128" s="13">
        <v>6</v>
      </c>
      <c r="D128" s="14">
        <v>11</v>
      </c>
      <c r="E128" s="96">
        <v>5</v>
      </c>
      <c r="F128" s="35">
        <v>9</v>
      </c>
      <c r="G128" s="8">
        <f>(F128/E128-1)*100</f>
        <v>80</v>
      </c>
      <c r="H128" s="9">
        <f>(F128/C128-1)*100</f>
        <v>50</v>
      </c>
    </row>
    <row r="129" spans="1:8" x14ac:dyDescent="0.3">
      <c r="A129" s="75" t="s">
        <v>12</v>
      </c>
      <c r="B129" s="75"/>
      <c r="C129" s="15">
        <v>521</v>
      </c>
      <c r="D129" s="16">
        <v>534</v>
      </c>
      <c r="E129" s="16">
        <v>356</v>
      </c>
      <c r="F129" s="40">
        <v>341</v>
      </c>
      <c r="G129" s="17">
        <f>(F129/E129-1)*100</f>
        <v>-4.2134831460674205</v>
      </c>
      <c r="H129" s="18">
        <f>(F129/C129-1)*100</f>
        <v>-34.548944337811903</v>
      </c>
    </row>
    <row r="130" spans="1:8" x14ac:dyDescent="0.3">
      <c r="A130" s="12" t="s">
        <v>13</v>
      </c>
      <c r="B130" s="12">
        <v>1</v>
      </c>
      <c r="C130" s="13">
        <v>13</v>
      </c>
      <c r="D130" s="14">
        <v>10</v>
      </c>
      <c r="E130" s="96">
        <v>7</v>
      </c>
      <c r="F130" s="35">
        <v>12</v>
      </c>
      <c r="G130" s="8">
        <f t="shared" si="33"/>
        <v>71.428571428571416</v>
      </c>
      <c r="H130" s="9">
        <f t="shared" ref="H130" si="34">(F130/C130-1)*100</f>
        <v>-7.6923076923076872</v>
      </c>
    </row>
    <row r="131" spans="1:8" x14ac:dyDescent="0.3">
      <c r="A131" s="12" t="s">
        <v>13</v>
      </c>
      <c r="B131" s="12">
        <v>2</v>
      </c>
      <c r="C131" s="13">
        <v>162</v>
      </c>
      <c r="D131" s="14">
        <v>130</v>
      </c>
      <c r="E131" s="96">
        <v>121</v>
      </c>
      <c r="F131" s="35">
        <v>125</v>
      </c>
      <c r="G131" s="8">
        <f t="shared" ref="G131:G134" si="35">(F131/E131-1)*100</f>
        <v>3.3057851239669311</v>
      </c>
      <c r="H131" s="9">
        <f t="shared" ref="H131:H132" si="36">(F131/C131-1)*100</f>
        <v>-22.839506172839506</v>
      </c>
    </row>
    <row r="132" spans="1:8" x14ac:dyDescent="0.3">
      <c r="A132" s="12" t="s">
        <v>13</v>
      </c>
      <c r="B132" s="12">
        <v>3</v>
      </c>
      <c r="C132" s="13">
        <v>602</v>
      </c>
      <c r="D132" s="14">
        <v>691</v>
      </c>
      <c r="E132" s="96">
        <v>555</v>
      </c>
      <c r="F132" s="35">
        <v>642</v>
      </c>
      <c r="G132" s="8">
        <f t="shared" si="35"/>
        <v>15.67567567567567</v>
      </c>
      <c r="H132" s="9">
        <f t="shared" si="36"/>
        <v>6.6445182724252483</v>
      </c>
    </row>
    <row r="133" spans="1:8" x14ac:dyDescent="0.3">
      <c r="A133" s="12" t="s">
        <v>13</v>
      </c>
      <c r="B133" s="12">
        <v>4</v>
      </c>
      <c r="C133" s="13">
        <v>199</v>
      </c>
      <c r="D133" s="14">
        <v>199</v>
      </c>
      <c r="E133" s="96">
        <v>174</v>
      </c>
      <c r="F133" s="35">
        <v>178</v>
      </c>
      <c r="G133" s="8">
        <f t="shared" si="35"/>
        <v>2.2988505747126409</v>
      </c>
      <c r="H133" s="9">
        <f>(F133/C133-1)*100</f>
        <v>-10.552763819095478</v>
      </c>
    </row>
    <row r="134" spans="1:8" x14ac:dyDescent="0.3">
      <c r="A134" s="12" t="s">
        <v>13</v>
      </c>
      <c r="B134" s="12">
        <v>5</v>
      </c>
      <c r="C134" s="13">
        <v>6</v>
      </c>
      <c r="D134" s="14">
        <v>1</v>
      </c>
      <c r="E134" s="96">
        <v>3</v>
      </c>
      <c r="F134" s="35">
        <v>1</v>
      </c>
      <c r="G134" s="8">
        <f t="shared" si="35"/>
        <v>-66.666666666666671</v>
      </c>
      <c r="H134" s="9">
        <f>(F134/C134-1)*100</f>
        <v>-83.333333333333343</v>
      </c>
    </row>
    <row r="135" spans="1:8" x14ac:dyDescent="0.3">
      <c r="A135" s="75" t="s">
        <v>14</v>
      </c>
      <c r="B135" s="75"/>
      <c r="C135" s="15">
        <v>982</v>
      </c>
      <c r="D135" s="16">
        <v>1031</v>
      </c>
      <c r="E135" s="16">
        <v>860</v>
      </c>
      <c r="F135" s="40">
        <v>958</v>
      </c>
      <c r="G135" s="17">
        <f>(F135/E135-1)*100</f>
        <v>11.395348837209296</v>
      </c>
      <c r="H135" s="18">
        <f>(F135/C135-1)*100</f>
        <v>-2.4439918533604943</v>
      </c>
    </row>
    <row r="136" spans="1:8" x14ac:dyDescent="0.3">
      <c r="A136" s="12" t="s">
        <v>15</v>
      </c>
      <c r="B136" s="12">
        <v>1</v>
      </c>
      <c r="C136" s="13">
        <v>49</v>
      </c>
      <c r="D136" s="14">
        <v>67</v>
      </c>
      <c r="E136" s="96">
        <v>33</v>
      </c>
      <c r="F136" s="35">
        <v>35</v>
      </c>
      <c r="G136" s="8">
        <f>(F136/E136-1)*100</f>
        <v>6.0606060606060552</v>
      </c>
      <c r="H136" s="9">
        <f>(F136/C136-1)*100</f>
        <v>-28.571428571428569</v>
      </c>
    </row>
    <row r="137" spans="1:8" x14ac:dyDescent="0.3">
      <c r="A137" s="12" t="s">
        <v>15</v>
      </c>
      <c r="B137" s="12">
        <v>2</v>
      </c>
      <c r="C137" s="13">
        <v>88</v>
      </c>
      <c r="D137" s="14">
        <v>157</v>
      </c>
      <c r="E137" s="96">
        <v>103</v>
      </c>
      <c r="F137" s="35">
        <v>127</v>
      </c>
      <c r="G137" s="8">
        <f t="shared" ref="G137:G139" si="37">(F137/E137-1)*100</f>
        <v>23.300970873786397</v>
      </c>
      <c r="H137" s="9">
        <f t="shared" ref="H137:H139" si="38">(F137/C137-1)*100</f>
        <v>44.318181818181813</v>
      </c>
    </row>
    <row r="138" spans="1:8" x14ac:dyDescent="0.3">
      <c r="A138" s="12" t="s">
        <v>15</v>
      </c>
      <c r="B138" s="12">
        <v>3</v>
      </c>
      <c r="C138" s="13">
        <v>100</v>
      </c>
      <c r="D138" s="14">
        <v>76</v>
      </c>
      <c r="E138" s="96">
        <v>70</v>
      </c>
      <c r="F138" s="35">
        <v>83</v>
      </c>
      <c r="G138" s="8">
        <f t="shared" si="37"/>
        <v>18.571428571428573</v>
      </c>
      <c r="H138" s="9">
        <f t="shared" si="38"/>
        <v>-17.000000000000004</v>
      </c>
    </row>
    <row r="139" spans="1:8" x14ac:dyDescent="0.3">
      <c r="A139" s="12" t="s">
        <v>15</v>
      </c>
      <c r="B139" s="12">
        <v>4</v>
      </c>
      <c r="C139" s="13">
        <v>16</v>
      </c>
      <c r="D139" s="14">
        <v>9</v>
      </c>
      <c r="E139" s="96">
        <v>6</v>
      </c>
      <c r="F139" s="35">
        <v>12</v>
      </c>
      <c r="G139" s="8">
        <f t="shared" si="37"/>
        <v>100</v>
      </c>
      <c r="H139" s="9">
        <f t="shared" si="38"/>
        <v>-25</v>
      </c>
    </row>
    <row r="140" spans="1:8" x14ac:dyDescent="0.3">
      <c r="A140" s="12" t="s">
        <v>15</v>
      </c>
      <c r="B140" s="12">
        <v>5</v>
      </c>
      <c r="C140" s="27" t="s">
        <v>7</v>
      </c>
      <c r="D140" s="38" t="s">
        <v>7</v>
      </c>
      <c r="E140" s="38" t="s">
        <v>7</v>
      </c>
      <c r="F140" s="39" t="s">
        <v>7</v>
      </c>
      <c r="G140" s="8" t="s">
        <v>7</v>
      </c>
      <c r="H140" s="9" t="s">
        <v>7</v>
      </c>
    </row>
    <row r="141" spans="1:8" x14ac:dyDescent="0.3">
      <c r="A141" s="75" t="s">
        <v>15</v>
      </c>
      <c r="B141" s="75"/>
      <c r="C141" s="15">
        <v>253</v>
      </c>
      <c r="D141" s="16">
        <v>309</v>
      </c>
      <c r="E141" s="16">
        <v>212</v>
      </c>
      <c r="F141" s="40">
        <v>257</v>
      </c>
      <c r="G141" s="17">
        <f>(F141/E141-1)*100</f>
        <v>21.226415094339622</v>
      </c>
      <c r="H141" s="18">
        <f>(F141/C141-1)*100</f>
        <v>1.5810276679841806</v>
      </c>
    </row>
    <row r="142" spans="1:8" x14ac:dyDescent="0.3">
      <c r="A142" s="77" t="s">
        <v>6</v>
      </c>
      <c r="B142" s="78"/>
      <c r="C142" s="20">
        <v>1856</v>
      </c>
      <c r="D142" s="20">
        <v>2012</v>
      </c>
      <c r="E142" s="20">
        <v>1520</v>
      </c>
      <c r="F142" s="20">
        <v>1671</v>
      </c>
      <c r="G142" s="21">
        <f>(F142/E142-1)*100</f>
        <v>9.9342105263157787</v>
      </c>
      <c r="H142" s="22">
        <f>(F142/C142-1)*100</f>
        <v>-9.967672413793105</v>
      </c>
    </row>
    <row r="143" spans="1:8" x14ac:dyDescent="0.3">
      <c r="A143" s="75" t="s">
        <v>25</v>
      </c>
      <c r="B143" s="75"/>
      <c r="C143" s="75"/>
      <c r="D143" s="75"/>
      <c r="E143" s="75"/>
      <c r="F143" s="75"/>
      <c r="G143" s="75"/>
      <c r="H143" s="75"/>
    </row>
    <row r="144" spans="1:8" x14ac:dyDescent="0.3">
      <c r="A144" s="48" t="s">
        <v>6</v>
      </c>
      <c r="B144" s="48">
        <v>2</v>
      </c>
      <c r="C144" s="49" t="s">
        <v>7</v>
      </c>
      <c r="D144" s="50" t="s">
        <v>7</v>
      </c>
      <c r="E144" s="50" t="s">
        <v>7</v>
      </c>
      <c r="F144" s="51" t="s">
        <v>7</v>
      </c>
      <c r="G144" s="8" t="s">
        <v>7</v>
      </c>
      <c r="H144" s="9" t="s">
        <v>7</v>
      </c>
    </row>
    <row r="145" spans="1:8" x14ac:dyDescent="0.3">
      <c r="A145" s="80" t="s">
        <v>6</v>
      </c>
      <c r="B145" s="81"/>
      <c r="C145" s="52" t="s">
        <v>7</v>
      </c>
      <c r="D145" s="53" t="s">
        <v>7</v>
      </c>
      <c r="E145" s="53" t="s">
        <v>7</v>
      </c>
      <c r="F145" s="54" t="s">
        <v>7</v>
      </c>
      <c r="G145" s="55" t="s">
        <v>7</v>
      </c>
      <c r="H145" s="56" t="s">
        <v>7</v>
      </c>
    </row>
    <row r="146" spans="1:8" x14ac:dyDescent="0.3">
      <c r="A146" s="12" t="s">
        <v>9</v>
      </c>
      <c r="B146" s="12">
        <v>1</v>
      </c>
      <c r="C146" s="49" t="s">
        <v>7</v>
      </c>
      <c r="D146" s="57" t="s">
        <v>7</v>
      </c>
      <c r="E146" s="99" t="s">
        <v>7</v>
      </c>
      <c r="F146" s="58">
        <v>1</v>
      </c>
      <c r="G146" s="8" t="s">
        <v>7</v>
      </c>
      <c r="H146" s="9" t="s">
        <v>7</v>
      </c>
    </row>
    <row r="147" spans="1:8" x14ac:dyDescent="0.3">
      <c r="A147" s="12" t="s">
        <v>9</v>
      </c>
      <c r="B147" s="12">
        <v>2</v>
      </c>
      <c r="C147" s="27" t="s">
        <v>7</v>
      </c>
      <c r="D147" s="28">
        <v>2</v>
      </c>
      <c r="E147" s="97" t="s">
        <v>7</v>
      </c>
      <c r="F147" s="41">
        <v>1</v>
      </c>
      <c r="G147" s="8" t="s">
        <v>7</v>
      </c>
      <c r="H147" s="9" t="s">
        <v>7</v>
      </c>
    </row>
    <row r="148" spans="1:8" x14ac:dyDescent="0.3">
      <c r="A148" s="12" t="s">
        <v>9</v>
      </c>
      <c r="B148" s="12">
        <v>3</v>
      </c>
      <c r="C148" s="27" t="s">
        <v>7</v>
      </c>
      <c r="D148" s="28">
        <v>1</v>
      </c>
      <c r="E148" s="97">
        <v>4</v>
      </c>
      <c r="F148" s="41">
        <v>2</v>
      </c>
      <c r="G148" s="8">
        <f t="shared" ref="G148" si="39">(F148/E148-1)*100</f>
        <v>-50</v>
      </c>
      <c r="H148" s="9" t="s">
        <v>7</v>
      </c>
    </row>
    <row r="149" spans="1:8" x14ac:dyDescent="0.3">
      <c r="A149" s="12" t="s">
        <v>9</v>
      </c>
      <c r="B149" s="12">
        <v>4</v>
      </c>
      <c r="C149" s="27" t="s">
        <v>7</v>
      </c>
      <c r="D149" s="28" t="s">
        <v>7</v>
      </c>
      <c r="E149" s="97" t="s">
        <v>7</v>
      </c>
      <c r="F149" s="41" t="s">
        <v>7</v>
      </c>
      <c r="G149" s="9" t="s">
        <v>7</v>
      </c>
      <c r="H149" s="9" t="s">
        <v>7</v>
      </c>
    </row>
    <row r="150" spans="1:8" x14ac:dyDescent="0.3">
      <c r="A150" s="12" t="s">
        <v>9</v>
      </c>
      <c r="B150" s="12">
        <v>5</v>
      </c>
      <c r="C150" s="27" t="s">
        <v>7</v>
      </c>
      <c r="D150" s="28" t="s">
        <v>7</v>
      </c>
      <c r="E150" s="97" t="s">
        <v>7</v>
      </c>
      <c r="F150" s="41" t="s">
        <v>7</v>
      </c>
      <c r="G150" s="9"/>
      <c r="H150" s="9"/>
    </row>
    <row r="151" spans="1:8" x14ac:dyDescent="0.3">
      <c r="A151" s="75" t="s">
        <v>9</v>
      </c>
      <c r="B151" s="75"/>
      <c r="C151" s="15" t="s">
        <v>7</v>
      </c>
      <c r="D151" s="16">
        <v>3</v>
      </c>
      <c r="E151" s="16">
        <v>4</v>
      </c>
      <c r="F151" s="40">
        <v>4</v>
      </c>
      <c r="G151" s="18">
        <f>(F151/E151-1)*100</f>
        <v>0</v>
      </c>
      <c r="H151" s="18" t="s">
        <v>7</v>
      </c>
    </row>
    <row r="152" spans="1:8" x14ac:dyDescent="0.3">
      <c r="A152" s="12" t="s">
        <v>11</v>
      </c>
      <c r="B152" s="12">
        <v>1</v>
      </c>
      <c r="C152" s="27">
        <v>1</v>
      </c>
      <c r="D152" s="28">
        <v>2</v>
      </c>
      <c r="E152" s="97">
        <v>2</v>
      </c>
      <c r="F152" s="41" t="s">
        <v>7</v>
      </c>
      <c r="G152" s="8" t="s">
        <v>7</v>
      </c>
      <c r="H152" s="9" t="s">
        <v>7</v>
      </c>
    </row>
    <row r="153" spans="1:8" x14ac:dyDescent="0.3">
      <c r="A153" s="12" t="s">
        <v>11</v>
      </c>
      <c r="B153" s="12">
        <v>2</v>
      </c>
      <c r="C153" s="13">
        <v>3</v>
      </c>
      <c r="D153" s="14">
        <v>4</v>
      </c>
      <c r="E153" s="96">
        <v>4</v>
      </c>
      <c r="F153" s="35">
        <v>4</v>
      </c>
      <c r="G153" s="8">
        <f t="shared" ref="G153:G154" si="40">(F153/E153-1)*100</f>
        <v>0</v>
      </c>
      <c r="H153" s="9">
        <f t="shared" ref="H153:H155" si="41">(F153/C153-1)*100</f>
        <v>33.333333333333329</v>
      </c>
    </row>
    <row r="154" spans="1:8" x14ac:dyDescent="0.3">
      <c r="A154" s="12" t="s">
        <v>11</v>
      </c>
      <c r="B154" s="12">
        <v>3</v>
      </c>
      <c r="C154" s="13">
        <v>6</v>
      </c>
      <c r="D154" s="14">
        <v>9</v>
      </c>
      <c r="E154" s="96">
        <v>4</v>
      </c>
      <c r="F154" s="35">
        <v>8</v>
      </c>
      <c r="G154" s="8">
        <f t="shared" si="40"/>
        <v>100</v>
      </c>
      <c r="H154" s="9">
        <f t="shared" si="41"/>
        <v>33.333333333333329</v>
      </c>
    </row>
    <row r="155" spans="1:8" x14ac:dyDescent="0.3">
      <c r="A155" s="5" t="s">
        <v>11</v>
      </c>
      <c r="B155" s="5">
        <v>4</v>
      </c>
      <c r="C155" s="13">
        <v>3</v>
      </c>
      <c r="D155" s="14">
        <v>1</v>
      </c>
      <c r="E155" s="96" t="s">
        <v>7</v>
      </c>
      <c r="F155" s="35">
        <v>2</v>
      </c>
      <c r="G155" s="8" t="s">
        <v>7</v>
      </c>
      <c r="H155" s="9">
        <f t="shared" si="41"/>
        <v>-33.333333333333336</v>
      </c>
    </row>
    <row r="156" spans="1:8" x14ac:dyDescent="0.3">
      <c r="A156" s="5" t="s">
        <v>11</v>
      </c>
      <c r="B156" s="5">
        <v>5</v>
      </c>
      <c r="C156" s="13" t="s">
        <v>7</v>
      </c>
      <c r="D156" s="14" t="s">
        <v>7</v>
      </c>
      <c r="E156" s="96" t="s">
        <v>7</v>
      </c>
      <c r="F156" s="35" t="s">
        <v>7</v>
      </c>
      <c r="G156" s="8"/>
      <c r="H156" s="9"/>
    </row>
    <row r="157" spans="1:8" x14ac:dyDescent="0.3">
      <c r="A157" s="75" t="s">
        <v>11</v>
      </c>
      <c r="B157" s="75"/>
      <c r="C157" s="15">
        <v>13</v>
      </c>
      <c r="D157" s="16">
        <v>16</v>
      </c>
      <c r="E157" s="16">
        <v>10</v>
      </c>
      <c r="F157" s="40">
        <v>14</v>
      </c>
      <c r="G157" s="17">
        <f>(F157/E157-1)*100</f>
        <v>39.999999999999993</v>
      </c>
      <c r="H157" s="18">
        <f>(F157/C157-1)*100</f>
        <v>7.6923076923076872</v>
      </c>
    </row>
    <row r="158" spans="1:8" x14ac:dyDescent="0.3">
      <c r="A158" s="12" t="s">
        <v>13</v>
      </c>
      <c r="B158" s="12">
        <v>1</v>
      </c>
      <c r="C158" s="13">
        <v>12</v>
      </c>
      <c r="D158" s="14">
        <v>11</v>
      </c>
      <c r="E158" s="96">
        <v>7</v>
      </c>
      <c r="F158" s="35">
        <v>2</v>
      </c>
      <c r="G158" s="8">
        <f t="shared" ref="G158:G160" si="42">(F158/E158-1)*100</f>
        <v>-71.428571428571431</v>
      </c>
      <c r="H158" s="9">
        <f t="shared" ref="H158:H160" si="43">(F158/C158-1)*100</f>
        <v>-83.333333333333343</v>
      </c>
    </row>
    <row r="159" spans="1:8" x14ac:dyDescent="0.3">
      <c r="A159" s="12" t="s">
        <v>13</v>
      </c>
      <c r="B159" s="12">
        <v>2</v>
      </c>
      <c r="C159" s="13">
        <v>20</v>
      </c>
      <c r="D159" s="14">
        <v>9</v>
      </c>
      <c r="E159" s="96">
        <v>9</v>
      </c>
      <c r="F159" s="35">
        <v>11</v>
      </c>
      <c r="G159" s="8">
        <f t="shared" si="42"/>
        <v>22.222222222222232</v>
      </c>
      <c r="H159" s="9">
        <f t="shared" si="43"/>
        <v>-44.999999999999993</v>
      </c>
    </row>
    <row r="160" spans="1:8" x14ac:dyDescent="0.3">
      <c r="A160" s="12" t="s">
        <v>13</v>
      </c>
      <c r="B160" s="12">
        <v>3</v>
      </c>
      <c r="C160" s="13">
        <v>11</v>
      </c>
      <c r="D160" s="14">
        <v>6</v>
      </c>
      <c r="E160" s="96">
        <v>4</v>
      </c>
      <c r="F160" s="35">
        <v>11</v>
      </c>
      <c r="G160" s="8">
        <f t="shared" si="42"/>
        <v>175</v>
      </c>
      <c r="H160" s="9">
        <f t="shared" si="43"/>
        <v>0</v>
      </c>
    </row>
    <row r="161" spans="1:8" x14ac:dyDescent="0.3">
      <c r="A161" s="12" t="s">
        <v>13</v>
      </c>
      <c r="B161" s="12">
        <v>4</v>
      </c>
      <c r="C161" s="27">
        <v>2</v>
      </c>
      <c r="D161" s="28">
        <v>1</v>
      </c>
      <c r="E161" s="97">
        <v>1</v>
      </c>
      <c r="F161" s="41" t="s">
        <v>7</v>
      </c>
      <c r="G161" s="8" t="s">
        <v>7</v>
      </c>
      <c r="H161" s="9" t="s">
        <v>7</v>
      </c>
    </row>
    <row r="162" spans="1:8" x14ac:dyDescent="0.3">
      <c r="A162" s="12" t="s">
        <v>13</v>
      </c>
      <c r="B162" s="12">
        <v>5</v>
      </c>
      <c r="C162" s="27" t="s">
        <v>7</v>
      </c>
      <c r="D162" s="28" t="s">
        <v>7</v>
      </c>
      <c r="E162" s="97" t="s">
        <v>7</v>
      </c>
      <c r="F162" s="41" t="s">
        <v>7</v>
      </c>
      <c r="G162" s="8" t="s">
        <v>7</v>
      </c>
      <c r="H162" s="9" t="s">
        <v>7</v>
      </c>
    </row>
    <row r="163" spans="1:8" x14ac:dyDescent="0.3">
      <c r="A163" s="75" t="s">
        <v>13</v>
      </c>
      <c r="B163" s="75"/>
      <c r="C163" s="15">
        <v>45</v>
      </c>
      <c r="D163" s="16">
        <v>27</v>
      </c>
      <c r="E163" s="16">
        <v>21</v>
      </c>
      <c r="F163" s="40">
        <v>24</v>
      </c>
      <c r="G163" s="17">
        <f>(F163/E163-1)*100</f>
        <v>14.285714285714279</v>
      </c>
      <c r="H163" s="18">
        <f>(F163/C163-1)*100</f>
        <v>-46.666666666666664</v>
      </c>
    </row>
    <row r="164" spans="1:8" x14ac:dyDescent="0.3">
      <c r="A164" s="12" t="s">
        <v>15</v>
      </c>
      <c r="B164" s="12">
        <v>1</v>
      </c>
      <c r="C164" s="13">
        <v>22</v>
      </c>
      <c r="D164" s="14">
        <v>10</v>
      </c>
      <c r="E164" s="96">
        <v>43</v>
      </c>
      <c r="F164" s="35">
        <v>29</v>
      </c>
      <c r="G164" s="8">
        <f>(F164/E164-1)*100</f>
        <v>-32.558139534883722</v>
      </c>
      <c r="H164" s="9">
        <f>(F164/C164-1)*100</f>
        <v>31.818181818181813</v>
      </c>
    </row>
    <row r="165" spans="1:8" x14ac:dyDescent="0.3">
      <c r="A165" s="12" t="s">
        <v>15</v>
      </c>
      <c r="B165" s="12">
        <v>2</v>
      </c>
      <c r="C165" s="13">
        <v>11</v>
      </c>
      <c r="D165" s="14">
        <v>27</v>
      </c>
      <c r="E165" s="96">
        <v>8</v>
      </c>
      <c r="F165" s="35">
        <v>16</v>
      </c>
      <c r="G165" s="8">
        <f t="shared" ref="G165" si="44">(F165/E165-1)*100</f>
        <v>100</v>
      </c>
      <c r="H165" s="9">
        <f t="shared" ref="H165" si="45">(F165/C165-1)*100</f>
        <v>45.45454545454546</v>
      </c>
    </row>
    <row r="166" spans="1:8" x14ac:dyDescent="0.3">
      <c r="A166" s="5" t="s">
        <v>15</v>
      </c>
      <c r="B166" s="5">
        <v>3</v>
      </c>
      <c r="C166" s="13">
        <v>5</v>
      </c>
      <c r="D166" s="14">
        <v>1</v>
      </c>
      <c r="E166" s="96">
        <v>2</v>
      </c>
      <c r="F166" s="35" t="s">
        <v>7</v>
      </c>
      <c r="G166" s="8" t="s">
        <v>7</v>
      </c>
      <c r="H166" s="9" t="s">
        <v>7</v>
      </c>
    </row>
    <row r="167" spans="1:8" x14ac:dyDescent="0.3">
      <c r="A167" s="5" t="s">
        <v>15</v>
      </c>
      <c r="B167" s="5">
        <v>4</v>
      </c>
      <c r="C167" s="27">
        <v>1</v>
      </c>
      <c r="D167" s="14" t="s">
        <v>7</v>
      </c>
      <c r="E167" s="96" t="s">
        <v>7</v>
      </c>
      <c r="F167" s="35" t="s">
        <v>7</v>
      </c>
      <c r="G167" s="8" t="s">
        <v>7</v>
      </c>
      <c r="H167" s="9" t="s">
        <v>7</v>
      </c>
    </row>
    <row r="168" spans="1:8" x14ac:dyDescent="0.3">
      <c r="A168" s="75" t="s">
        <v>15</v>
      </c>
      <c r="B168" s="75"/>
      <c r="C168" s="15">
        <v>39</v>
      </c>
      <c r="D168" s="16">
        <v>38</v>
      </c>
      <c r="E168" s="16">
        <v>53</v>
      </c>
      <c r="F168" s="40">
        <v>45</v>
      </c>
      <c r="G168" s="17">
        <f>(F168/E168-1)*100</f>
        <v>-15.094339622641506</v>
      </c>
      <c r="H168" s="18">
        <f>(F168/C168-1)*100</f>
        <v>15.384615384615374</v>
      </c>
    </row>
    <row r="169" spans="1:8" x14ac:dyDescent="0.3">
      <c r="A169" s="77" t="s">
        <v>26</v>
      </c>
      <c r="B169" s="78"/>
      <c r="C169" s="20">
        <v>97</v>
      </c>
      <c r="D169" s="20">
        <v>84</v>
      </c>
      <c r="E169" s="20">
        <v>88</v>
      </c>
      <c r="F169" s="20">
        <v>87</v>
      </c>
      <c r="G169" s="21">
        <f>(F169/E169-1)*100</f>
        <v>-1.1363636363636354</v>
      </c>
      <c r="H169" s="22">
        <f>(F169/C169-1)*100</f>
        <v>-10.309278350515461</v>
      </c>
    </row>
    <row r="170" spans="1:8" x14ac:dyDescent="0.3">
      <c r="A170" s="75" t="s">
        <v>27</v>
      </c>
      <c r="B170" s="75"/>
      <c r="C170" s="15">
        <v>9991</v>
      </c>
      <c r="D170" s="16">
        <v>10823</v>
      </c>
      <c r="E170" s="16">
        <v>9381</v>
      </c>
      <c r="F170" s="16">
        <v>9045</v>
      </c>
      <c r="G170" s="17">
        <f>(F170/E170-1)*100</f>
        <v>-3.5817077070674719</v>
      </c>
      <c r="H170" s="18">
        <f>(F170/C170-1)*100</f>
        <v>-9.4685216695025503</v>
      </c>
    </row>
    <row r="171" spans="1:8" x14ac:dyDescent="0.3">
      <c r="G171" s="59"/>
      <c r="H171" s="59"/>
    </row>
    <row r="172" spans="1:8" x14ac:dyDescent="0.3">
      <c r="A172" s="60" t="s">
        <v>28</v>
      </c>
      <c r="B172" s="61"/>
      <c r="C172" s="61"/>
      <c r="D172" s="61"/>
      <c r="E172" s="61"/>
      <c r="F172" s="61"/>
      <c r="G172" s="61"/>
      <c r="H172" s="62"/>
    </row>
    <row r="173" spans="1:8" x14ac:dyDescent="0.3">
      <c r="A173" s="63" t="s">
        <v>34</v>
      </c>
      <c r="B173" s="61"/>
      <c r="C173" s="61"/>
      <c r="D173" s="61"/>
      <c r="E173" s="61"/>
      <c r="F173" s="61"/>
      <c r="G173" s="61"/>
      <c r="H173" s="62"/>
    </row>
    <row r="174" spans="1:8" x14ac:dyDescent="0.3">
      <c r="A174" s="63" t="s">
        <v>35</v>
      </c>
      <c r="B174" s="61"/>
      <c r="C174" s="61"/>
      <c r="D174" s="61"/>
      <c r="E174" s="61"/>
      <c r="F174" s="61"/>
      <c r="G174" s="61"/>
      <c r="H174" s="62"/>
    </row>
    <row r="175" spans="1:8" x14ac:dyDescent="0.3">
      <c r="A175" s="63"/>
      <c r="B175" s="61"/>
      <c r="C175" s="61"/>
      <c r="D175" s="61"/>
      <c r="E175" s="61"/>
      <c r="F175" s="61"/>
      <c r="G175" s="61"/>
      <c r="H175" s="62"/>
    </row>
    <row r="176" spans="1:8" x14ac:dyDescent="0.3">
      <c r="A176" s="64"/>
      <c r="B176" s="61"/>
      <c r="C176" s="61"/>
      <c r="E176" s="65" t="s">
        <v>29</v>
      </c>
      <c r="F176" s="61"/>
      <c r="G176" s="61"/>
      <c r="H176" s="62"/>
    </row>
    <row r="177" spans="1:8" x14ac:dyDescent="0.3">
      <c r="A177" s="60"/>
      <c r="B177" s="61"/>
      <c r="C177" s="61"/>
      <c r="E177" s="66" t="s">
        <v>30</v>
      </c>
      <c r="F177" s="65"/>
      <c r="G177" s="61"/>
      <c r="H177" s="62"/>
    </row>
  </sheetData>
  <mergeCells count="47">
    <mergeCell ref="D4:F4"/>
    <mergeCell ref="A60:B60"/>
    <mergeCell ref="A34:B34"/>
    <mergeCell ref="A2:H2"/>
    <mergeCell ref="A4:A5"/>
    <mergeCell ref="B4:B5"/>
    <mergeCell ref="G4:H4"/>
    <mergeCell ref="A6:H6"/>
    <mergeCell ref="A10:B10"/>
    <mergeCell ref="A16:B16"/>
    <mergeCell ref="A22:B22"/>
    <mergeCell ref="A28:B28"/>
    <mergeCell ref="A33:B33"/>
    <mergeCell ref="A35:H35"/>
    <mergeCell ref="A39:B39"/>
    <mergeCell ref="A44:B44"/>
    <mergeCell ref="A50:B50"/>
    <mergeCell ref="A55:B55"/>
    <mergeCell ref="A145:B145"/>
    <mergeCell ref="A151:B151"/>
    <mergeCell ref="A109:B109"/>
    <mergeCell ref="A110:B110"/>
    <mergeCell ref="A111:H111"/>
    <mergeCell ref="A117:B117"/>
    <mergeCell ref="A123:B123"/>
    <mergeCell ref="A129:B129"/>
    <mergeCell ref="A135:B135"/>
    <mergeCell ref="A141:B141"/>
    <mergeCell ref="A142:B142"/>
    <mergeCell ref="A143:H143"/>
    <mergeCell ref="A103:B103"/>
    <mergeCell ref="A61:B61"/>
    <mergeCell ref="A62:H62"/>
    <mergeCell ref="A66:B66"/>
    <mergeCell ref="A70:B70"/>
    <mergeCell ref="A74:B74"/>
    <mergeCell ref="A170:B170"/>
    <mergeCell ref="A78:B78"/>
    <mergeCell ref="A157:B157"/>
    <mergeCell ref="A163:B163"/>
    <mergeCell ref="A168:B168"/>
    <mergeCell ref="A169:B169"/>
    <mergeCell ref="A79:B79"/>
    <mergeCell ref="A80:H80"/>
    <mergeCell ref="A85:B85"/>
    <mergeCell ref="A91:B91"/>
    <mergeCell ref="A97:B97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2026-02-19T09:02:44Z</dcterms:created>
  <dcterms:modified xsi:type="dcterms:W3CDTF">2026-06-19T20:56:54Z</dcterms:modified>
</cp:coreProperties>
</file>