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4FD2921A-6663-43F7-87BE-670B4BE2035E}" xr6:coauthVersionLast="47" xr6:coauthVersionMax="47" xr10:uidLastSave="{00000000-0000-0000-0000-000000000000}"/>
  <bookViews>
    <workbookView xWindow="-108" yWindow="-108" windowWidth="23256" windowHeight="12456" xr2:uid="{9E24D15B-9395-4E3D-8C7F-A206D7A8323B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7" i="1" l="1"/>
  <c r="F37" i="1"/>
  <c r="G34" i="1"/>
  <c r="F34" i="1"/>
  <c r="G32" i="1"/>
  <c r="F32" i="1"/>
  <c r="G31" i="1"/>
  <c r="F31" i="1"/>
  <c r="G28" i="1"/>
  <c r="F28" i="1"/>
  <c r="G27" i="1"/>
  <c r="F27" i="1"/>
  <c r="G26" i="1"/>
  <c r="F26" i="1"/>
  <c r="G25" i="1"/>
  <c r="F25" i="1"/>
  <c r="G20" i="1"/>
  <c r="F20" i="1"/>
  <c r="G17" i="1"/>
  <c r="F17" i="1"/>
  <c r="G13" i="1"/>
  <c r="F13" i="1"/>
  <c r="G11" i="1"/>
  <c r="F11" i="1"/>
  <c r="G10" i="1"/>
  <c r="F10" i="1"/>
</calcChain>
</file>

<file path=xl/sharedStrings.xml><?xml version="1.0" encoding="utf-8"?>
<sst xmlns="http://schemas.openxmlformats.org/spreadsheetml/2006/main" count="112" uniqueCount="29">
  <si>
    <t>Suklasifikuotų ekologinės gamybos ūkiuose užaugintų galvijų vidutinės supirkimo kainos 
Lietuvos įmonėse 2026 m. balandžio mėn. pagal MS–1 ataskaitą</t>
  </si>
  <si>
    <t>Kategorija pagal
raumeningumą</t>
  </si>
  <si>
    <t>Vidutinė supirkimo kaina,
 EUR/100 kg skerdenų (be PVM)</t>
  </si>
  <si>
    <t>Pokytis,  %</t>
  </si>
  <si>
    <t>balandis</t>
  </si>
  <si>
    <t>vasaris</t>
  </si>
  <si>
    <t>kovas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</si>
  <si>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</si>
  <si>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</si>
  <si>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</si>
  <si>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</si>
  <si>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</si>
  <si>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</si>
  <si>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</si>
  <si>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</si>
  <si>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</si>
  <si>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</si>
  <si>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</si>
  <si>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</si>
  <si>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</si>
  <si>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</si>
  <si>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</si>
  <si>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</si>
  <si>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galvijų (A–Z)</t>
  </si>
  <si>
    <t>● - konfidencialūs duomenys</t>
  </si>
  <si>
    <t xml:space="preserve">* lyginant 2026 m. balandžio mėn su kovo mėn. </t>
  </si>
  <si>
    <t>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</si>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</sst>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indent="1"/>
    </xf>
    <xf numFmtId="0" fontId="6" fillId="0" borderId="13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right" vertical="center" indent="1"/>
    </xf>
    <xf numFmtId="0" fontId="7" fillId="0" borderId="21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3" xfId="0" applyNumberFormat="1" applyFont="1" applyBorder="1" applyAlignment="1">
      <alignment horizontal="right" vertical="center" indent="1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2" fontId="8" fillId="2" borderId="27" xfId="0" quotePrefix="1" applyNumberFormat="1" applyFont="1" applyFill="1" applyBorder="1" applyAlignment="1">
      <alignment horizontal="right" vertical="center" indent="1"/>
    </xf>
    <xf numFmtId="2" fontId="8" fillId="2" borderId="27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2" fontId="7" fillId="0" borderId="2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7" fillId="0" borderId="30" xfId="0" applyNumberFormat="1" applyFont="1" applyBorder="1" applyAlignment="1">
      <alignment horizontal="right" vertical="center" indent="1"/>
    </xf>
    <xf numFmtId="4" fontId="7" fillId="0" borderId="31" xfId="0" quotePrefix="1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indent="1"/>
    </xf>
    <xf numFmtId="2" fontId="7" fillId="0" borderId="33" xfId="0" applyNumberFormat="1" applyFont="1" applyBorder="1" applyAlignment="1">
      <alignment horizontal="right" vertical="center" indent="1"/>
    </xf>
    <xf numFmtId="0" fontId="9" fillId="2" borderId="26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7" fillId="2" borderId="34" xfId="0" applyNumberFormat="1" applyFont="1" applyFill="1" applyBorder="1" applyAlignment="1">
      <alignment horizontal="right" vertical="center" indent="1"/>
    </xf>
    <xf numFmtId="2" fontId="7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35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  <xf numFmtId="0" fontId="4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9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Įprastas" xfId="0" builtinId="0"/>
    <cellStyle name="Normal 2 2" xfId="1" xr:uid="{CF28B30F-E5CD-4C60-83BF-98F1CB953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D1C-4934-47A2-9801-0A74EB901D2D}">
  <dimension ref="A2:G45"/>
  <sheetViews>
    <sheetView showGridLines="0" tabSelected="1" workbookViewId="0">
      <selection activeCell="A2" sqref="A2:G2"/>
    </sheetView>
  </sheetViews>
  <sheetFormatPr defaultRowHeight="13.2" x14ac:dyDescent="0.25"/>
  <cols>
    <col min="1" max="1" width="17.33203125" customWidth="1"/>
    <col min="2" max="7" width="10.6640625" customWidth="1"/>
  </cols>
  <sheetData>
    <row r="2" spans="1:7" ht="30" customHeight="1" x14ac:dyDescent="0.25">
      <c r="A2" s="66" t="s">
        <v>0</v>
      </c>
      <c r="B2" s="67"/>
      <c r="C2" s="67"/>
      <c r="D2" s="67"/>
      <c r="E2" s="67"/>
      <c r="F2" s="67"/>
      <c r="G2" s="67"/>
    </row>
    <row r="3" spans="1:7" x14ac:dyDescent="0.25">
      <c r="A3" s="1"/>
    </row>
    <row r="4" spans="1:7" ht="24.75" customHeight="1" x14ac:dyDescent="0.25">
      <c r="A4" s="68" t="s">
        <v>1</v>
      </c>
      <c r="B4" s="71" t="s">
        <v>2</v>
      </c>
      <c r="C4" s="72"/>
      <c r="D4" s="72"/>
      <c r="E4" s="72"/>
      <c r="F4" s="72"/>
      <c r="G4" s="72"/>
    </row>
    <row r="5" spans="1:7" ht="15" customHeight="1" x14ac:dyDescent="0.25">
      <c r="A5" s="69"/>
      <c r="B5" s="2">
        <v>2025</v>
      </c>
      <c r="C5" s="73">
        <v>2026</v>
      </c>
      <c r="D5" s="74"/>
      <c r="E5" s="75"/>
      <c r="F5" s="73" t="s">
        <v>3</v>
      </c>
      <c r="G5" s="76"/>
    </row>
    <row r="6" spans="1:7" ht="15" customHeight="1" x14ac:dyDescent="0.25">
      <c r="A6" s="70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77" t="s">
        <v>9</v>
      </c>
      <c r="B7" s="61"/>
      <c r="C7" s="61"/>
      <c r="D7" s="61"/>
      <c r="E7" s="61"/>
      <c r="F7" s="61"/>
      <c r="G7" s="61"/>
    </row>
    <row r="8" spans="1:7" ht="13.5" customHeight="1" x14ac:dyDescent="0.25">
      <c r="A8" s="6" t="s">
        <v>10</v>
      </c>
      <c r="B8" s="7" t="s">
        <v>11</v>
      </c>
      <c r="C8" s="7" t="s">
        <v>11</v>
      </c>
      <c r="D8" s="8" t="s">
        <v>11</v>
      </c>
      <c r="E8" s="9" t="s">
        <v>11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 t="s">
        <v>11</v>
      </c>
      <c r="C9" s="13">
        <v>704.26</v>
      </c>
      <c r="D9" s="14" t="s">
        <v>11</v>
      </c>
      <c r="E9" s="15" t="s">
        <v>11</v>
      </c>
      <c r="F9" s="14" t="s">
        <v>12</v>
      </c>
      <c r="G9" s="16" t="s">
        <v>12</v>
      </c>
    </row>
    <row r="10" spans="1:7" ht="13.5" customHeight="1" x14ac:dyDescent="0.25">
      <c r="A10" s="11" t="s">
        <v>14</v>
      </c>
      <c r="B10" s="12">
        <v>605.87</v>
      </c>
      <c r="C10" s="13">
        <v>709.37</v>
      </c>
      <c r="D10" s="14">
        <v>669.6</v>
      </c>
      <c r="E10" s="15">
        <v>640.44000000000005</v>
      </c>
      <c r="F10" s="14">
        <f>(E10/D10-1)*100</f>
        <v>-4.354838709677411</v>
      </c>
      <c r="G10" s="16">
        <f>(E10/B10-1)*100</f>
        <v>5.7058444880915049</v>
      </c>
    </row>
    <row r="11" spans="1:7" ht="13.5" customHeight="1" x14ac:dyDescent="0.25">
      <c r="A11" s="11" t="s">
        <v>15</v>
      </c>
      <c r="B11" s="12">
        <v>565.35</v>
      </c>
      <c r="C11" s="13">
        <v>660.02</v>
      </c>
      <c r="D11" s="14">
        <v>656.8</v>
      </c>
      <c r="E11" s="15">
        <v>623.72</v>
      </c>
      <c r="F11" s="14">
        <f>(E11/D11-1)*100</f>
        <v>-5.0365408038976707</v>
      </c>
      <c r="G11" s="16">
        <f>(E11/B11-1)*100</f>
        <v>10.324577695233049</v>
      </c>
    </row>
    <row r="12" spans="1:7" ht="13.5" customHeight="1" x14ac:dyDescent="0.25">
      <c r="A12" s="11" t="s">
        <v>16</v>
      </c>
      <c r="B12" s="12" t="s">
        <v>11</v>
      </c>
      <c r="C12" s="13" t="s">
        <v>11</v>
      </c>
      <c r="D12" s="14" t="s">
        <v>11</v>
      </c>
      <c r="E12" s="15" t="s">
        <v>11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589.94000000000005</v>
      </c>
      <c r="C13" s="19">
        <v>698.66</v>
      </c>
      <c r="D13" s="19">
        <v>660.42</v>
      </c>
      <c r="E13" s="19">
        <v>638.59</v>
      </c>
      <c r="F13" s="19">
        <f>(E13/D13-1)*100</f>
        <v>-3.3054722752187904</v>
      </c>
      <c r="G13" s="20">
        <f>(E13/B13-1)*100</f>
        <v>8.2466013492897616</v>
      </c>
    </row>
    <row r="14" spans="1:7" ht="13.5" customHeight="1" thickBot="1" x14ac:dyDescent="0.3">
      <c r="A14" s="58" t="s">
        <v>18</v>
      </c>
      <c r="B14" s="59"/>
      <c r="C14" s="59"/>
      <c r="D14" s="59"/>
      <c r="E14" s="59"/>
      <c r="F14" s="59"/>
      <c r="G14" s="59"/>
    </row>
    <row r="15" spans="1:7" ht="13.5" customHeight="1" x14ac:dyDescent="0.25">
      <c r="A15" s="21" t="s">
        <v>10</v>
      </c>
      <c r="B15" s="22" t="s">
        <v>11</v>
      </c>
      <c r="C15" s="23" t="s">
        <v>11</v>
      </c>
      <c r="D15" s="24" t="s">
        <v>12</v>
      </c>
      <c r="E15" s="25" t="s">
        <v>11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 t="s">
        <v>11</v>
      </c>
      <c r="C16" s="29" t="s">
        <v>11</v>
      </c>
      <c r="D16" s="14">
        <v>681.66</v>
      </c>
      <c r="E16" s="30" t="s">
        <v>11</v>
      </c>
      <c r="F16" s="14" t="s">
        <v>12</v>
      </c>
      <c r="G16" s="16" t="s">
        <v>12</v>
      </c>
    </row>
    <row r="17" spans="1:7" ht="13.5" customHeight="1" x14ac:dyDescent="0.25">
      <c r="A17" s="27" t="s">
        <v>14</v>
      </c>
      <c r="B17" s="28">
        <v>594.66</v>
      </c>
      <c r="C17" s="29">
        <v>697.4</v>
      </c>
      <c r="D17" s="14">
        <v>655.66</v>
      </c>
      <c r="E17" s="30">
        <v>643.80999999999995</v>
      </c>
      <c r="F17" s="14">
        <f>(E17/D17-1)*100</f>
        <v>-1.807339169691613</v>
      </c>
      <c r="G17" s="16">
        <f>(E17/B17-1)*100</f>
        <v>8.2652271886456177</v>
      </c>
    </row>
    <row r="18" spans="1:7" ht="13.5" customHeight="1" x14ac:dyDescent="0.25">
      <c r="A18" s="27" t="s">
        <v>15</v>
      </c>
      <c r="B18" s="28" t="s">
        <v>11</v>
      </c>
      <c r="C18" s="29" t="s">
        <v>11</v>
      </c>
      <c r="D18" s="14" t="s">
        <v>11</v>
      </c>
      <c r="E18" s="30" t="s">
        <v>11</v>
      </c>
      <c r="F18" s="14" t="s">
        <v>12</v>
      </c>
      <c r="G18" s="16" t="s">
        <v>12</v>
      </c>
    </row>
    <row r="19" spans="1:7" ht="13.5" customHeight="1" x14ac:dyDescent="0.25">
      <c r="A19" s="27" t="s">
        <v>16</v>
      </c>
      <c r="B19" s="28" t="s">
        <v>11</v>
      </c>
      <c r="C19" s="29" t="s">
        <v>12</v>
      </c>
      <c r="D19" s="14" t="s">
        <v>11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594.62</v>
      </c>
      <c r="C20" s="19">
        <v>671.7</v>
      </c>
      <c r="D20" s="19">
        <v>663.12</v>
      </c>
      <c r="E20" s="19">
        <v>625.57000000000005</v>
      </c>
      <c r="F20" s="19">
        <f>(E20/D20-1)*100</f>
        <v>-5.6626251658824849</v>
      </c>
      <c r="G20" s="20">
        <f>(E20/B20-1)*100</f>
        <v>5.2050048770643453</v>
      </c>
    </row>
    <row r="21" spans="1:7" ht="13.5" customHeight="1" thickBot="1" x14ac:dyDescent="0.3">
      <c r="A21" s="60" t="s">
        <v>19</v>
      </c>
      <c r="B21" s="61"/>
      <c r="C21" s="61"/>
      <c r="D21" s="61"/>
      <c r="E21" s="61"/>
      <c r="F21" s="61"/>
      <c r="G21" s="61"/>
    </row>
    <row r="22" spans="1:7" ht="13.5" customHeight="1" x14ac:dyDescent="0.25">
      <c r="A22" s="32" t="s">
        <v>17</v>
      </c>
      <c r="B22" s="33" t="s">
        <v>11</v>
      </c>
      <c r="C22" s="34" t="s">
        <v>12</v>
      </c>
      <c r="D22" s="34" t="s">
        <v>12</v>
      </c>
      <c r="E22" s="34" t="s">
        <v>12</v>
      </c>
      <c r="F22" s="34" t="s">
        <v>12</v>
      </c>
      <c r="G22" s="33" t="s">
        <v>12</v>
      </c>
    </row>
    <row r="23" spans="1:7" ht="13.5" customHeight="1" thickBot="1" x14ac:dyDescent="0.3">
      <c r="A23" s="62" t="s">
        <v>20</v>
      </c>
      <c r="B23" s="61"/>
      <c r="C23" s="61"/>
      <c r="D23" s="61"/>
      <c r="E23" s="61"/>
      <c r="F23" s="61"/>
      <c r="G23" s="61"/>
    </row>
    <row r="24" spans="1:7" ht="13.5" customHeight="1" x14ac:dyDescent="0.25">
      <c r="A24" s="35" t="s">
        <v>13</v>
      </c>
      <c r="B24" s="36">
        <v>587.47</v>
      </c>
      <c r="C24" s="37" t="s">
        <v>11</v>
      </c>
      <c r="D24" s="38" t="s">
        <v>11</v>
      </c>
      <c r="E24" s="39" t="s">
        <v>11</v>
      </c>
      <c r="F24" s="14" t="s">
        <v>12</v>
      </c>
      <c r="G24" s="16" t="s">
        <v>12</v>
      </c>
    </row>
    <row r="25" spans="1:7" ht="13.5" customHeight="1" x14ac:dyDescent="0.25">
      <c r="A25" s="27" t="s">
        <v>14</v>
      </c>
      <c r="B25" s="40">
        <v>536.87</v>
      </c>
      <c r="C25" s="41">
        <v>654.54</v>
      </c>
      <c r="D25" s="14">
        <v>606.6</v>
      </c>
      <c r="E25" s="42">
        <v>590.87</v>
      </c>
      <c r="F25" s="14">
        <f>(E25/D25-1)*100</f>
        <v>-2.5931421035278679</v>
      </c>
      <c r="G25" s="16">
        <f>(E25/B25-1)*100</f>
        <v>10.058300892208539</v>
      </c>
    </row>
    <row r="26" spans="1:7" ht="13.5" customHeight="1" x14ac:dyDescent="0.25">
      <c r="A26" s="27" t="s">
        <v>15</v>
      </c>
      <c r="B26" s="40">
        <v>552.13</v>
      </c>
      <c r="C26" s="41">
        <v>927.75</v>
      </c>
      <c r="D26" s="14">
        <v>600.09</v>
      </c>
      <c r="E26" s="42">
        <v>583.55999999999995</v>
      </c>
      <c r="F26" s="14">
        <f>(E26/D26-1)*100</f>
        <v>-2.7545868119782213</v>
      </c>
      <c r="G26" s="16">
        <f>(E26/B26-1)*100</f>
        <v>5.6924999547208088</v>
      </c>
    </row>
    <row r="27" spans="1:7" ht="13.5" customHeight="1" x14ac:dyDescent="0.25">
      <c r="A27" s="27" t="s">
        <v>16</v>
      </c>
      <c r="B27" s="40">
        <v>499.92</v>
      </c>
      <c r="C27" s="41">
        <v>564.57000000000005</v>
      </c>
      <c r="D27" s="14">
        <v>538.41999999999996</v>
      </c>
      <c r="E27" s="42">
        <v>506.64</v>
      </c>
      <c r="F27" s="14">
        <f>(E27/D27-1)*100</f>
        <v>-5.9024553322684863</v>
      </c>
      <c r="G27" s="16">
        <f>(E27/B27-1)*100</f>
        <v>1.3442150744118919</v>
      </c>
    </row>
    <row r="28" spans="1:7" ht="13.5" customHeight="1" x14ac:dyDescent="0.25">
      <c r="A28" s="43" t="s">
        <v>17</v>
      </c>
      <c r="B28" s="44">
        <v>539.05999999999995</v>
      </c>
      <c r="C28" s="34">
        <v>638.33000000000004</v>
      </c>
      <c r="D28" s="34">
        <v>594.65</v>
      </c>
      <c r="E28" s="34">
        <v>564.72</v>
      </c>
      <c r="F28" s="45">
        <f>(E28/D28-1)*100</f>
        <v>-5.0332128142604793</v>
      </c>
      <c r="G28" s="20">
        <f>(E28/B28-1)*100</f>
        <v>4.7601380180314123</v>
      </c>
    </row>
    <row r="29" spans="1:7" ht="13.5" customHeight="1" thickBot="1" x14ac:dyDescent="0.3">
      <c r="A29" s="63" t="s">
        <v>21</v>
      </c>
      <c r="B29" s="64"/>
      <c r="C29" s="64"/>
      <c r="D29" s="64"/>
      <c r="E29" s="64"/>
      <c r="F29" s="64"/>
      <c r="G29" s="64"/>
    </row>
    <row r="30" spans="1:7" ht="13.5" customHeight="1" x14ac:dyDescent="0.25">
      <c r="A30" s="46" t="s">
        <v>13</v>
      </c>
      <c r="B30" s="36">
        <v>578.05999999999995</v>
      </c>
      <c r="C30" s="37" t="s">
        <v>11</v>
      </c>
      <c r="D30" s="38">
        <v>639.67999999999995</v>
      </c>
      <c r="E30" s="39" t="s">
        <v>11</v>
      </c>
      <c r="F30" s="38" t="s">
        <v>12</v>
      </c>
      <c r="G30" s="47" t="s">
        <v>12</v>
      </c>
    </row>
    <row r="31" spans="1:7" ht="13.5" customHeight="1" x14ac:dyDescent="0.25">
      <c r="A31" s="27" t="s">
        <v>14</v>
      </c>
      <c r="B31" s="40">
        <v>585.62</v>
      </c>
      <c r="C31" s="41">
        <v>652.29999999999995</v>
      </c>
      <c r="D31" s="14">
        <v>656.33</v>
      </c>
      <c r="E31" s="42">
        <v>625.58000000000004</v>
      </c>
      <c r="F31" s="14">
        <f>(E31/D31-1)*100</f>
        <v>-4.6851431444547735</v>
      </c>
      <c r="G31" s="16">
        <f>(E31/B31-1)*100</f>
        <v>6.8235374474915567</v>
      </c>
    </row>
    <row r="32" spans="1:7" ht="13.5" customHeight="1" x14ac:dyDescent="0.25">
      <c r="A32" s="27" t="s">
        <v>15</v>
      </c>
      <c r="B32" s="40">
        <v>542.28</v>
      </c>
      <c r="C32" s="41">
        <v>627.37</v>
      </c>
      <c r="D32" s="14">
        <v>609.17999999999995</v>
      </c>
      <c r="E32" s="42">
        <v>610.58000000000004</v>
      </c>
      <c r="F32" s="14">
        <f>(E32/D32-1)*100</f>
        <v>0.22981713122560699</v>
      </c>
      <c r="G32" s="16">
        <f>(E32/B32-1)*100</f>
        <v>12.594969388507792</v>
      </c>
    </row>
    <row r="33" spans="1:7" ht="13.5" customHeight="1" x14ac:dyDescent="0.25">
      <c r="A33" s="27" t="s">
        <v>16</v>
      </c>
      <c r="B33" s="40" t="s">
        <v>11</v>
      </c>
      <c r="C33" s="41" t="s">
        <v>11</v>
      </c>
      <c r="D33" s="14">
        <v>542.52</v>
      </c>
      <c r="E33" s="42" t="s">
        <v>11</v>
      </c>
      <c r="F33" s="14" t="s">
        <v>12</v>
      </c>
      <c r="G33" s="16" t="s">
        <v>12</v>
      </c>
    </row>
    <row r="34" spans="1:7" ht="13.5" customHeight="1" x14ac:dyDescent="0.25">
      <c r="A34" s="43" t="s">
        <v>17</v>
      </c>
      <c r="B34" s="44">
        <v>567.86</v>
      </c>
      <c r="C34" s="34">
        <v>621.79999999999995</v>
      </c>
      <c r="D34" s="34">
        <v>636.79</v>
      </c>
      <c r="E34" s="34">
        <v>615.98</v>
      </c>
      <c r="F34" s="45">
        <f>(E34/D34-1)*100</f>
        <v>-3.2679533284128093</v>
      </c>
      <c r="G34" s="20">
        <f>(E34/B34-1)*100</f>
        <v>8.4739196280773541</v>
      </c>
    </row>
    <row r="35" spans="1:7" ht="13.5" customHeight="1" thickBot="1" x14ac:dyDescent="0.3">
      <c r="A35" s="65" t="s">
        <v>22</v>
      </c>
      <c r="B35" s="61"/>
      <c r="C35" s="61"/>
      <c r="D35" s="61"/>
      <c r="E35" s="61"/>
      <c r="F35" s="61"/>
      <c r="G35" s="61"/>
    </row>
    <row r="36" spans="1:7" ht="13.5" customHeight="1" x14ac:dyDescent="0.25">
      <c r="A36" s="48" t="s">
        <v>17</v>
      </c>
      <c r="B36" s="20" t="s">
        <v>12</v>
      </c>
      <c r="C36" s="49" t="s">
        <v>11</v>
      </c>
      <c r="D36" s="49" t="s">
        <v>11</v>
      </c>
      <c r="E36" s="50" t="s">
        <v>11</v>
      </c>
      <c r="F36" s="50" t="s">
        <v>12</v>
      </c>
      <c r="G36" s="20" t="s">
        <v>12</v>
      </c>
    </row>
    <row r="37" spans="1:7" ht="13.5" customHeight="1" x14ac:dyDescent="0.25">
      <c r="A37" s="51" t="s">
        <v>23</v>
      </c>
      <c r="B37" s="52">
        <v>562.33000000000004</v>
      </c>
      <c r="C37" s="52">
        <v>658.58</v>
      </c>
      <c r="D37" s="52">
        <v>627.82000000000005</v>
      </c>
      <c r="E37" s="53">
        <v>602.39</v>
      </c>
      <c r="F37" s="53">
        <f>(E37/D37-1)*100</f>
        <v>-4.0505240355516055</v>
      </c>
      <c r="G37" s="53">
        <f>(E37/B37-1)*100</f>
        <v>7.1239307879714664</v>
      </c>
    </row>
    <row r="38" spans="1:7" x14ac:dyDescent="0.25">
      <c r="A38" s="54"/>
    </row>
    <row r="39" spans="1:7" x14ac:dyDescent="0.25">
      <c r="A39" s="54" t="s">
        <v>24</v>
      </c>
    </row>
    <row r="40" spans="1:7" x14ac:dyDescent="0.25">
      <c r="A40" s="55" t="s">
        <v>25</v>
      </c>
    </row>
    <row r="41" spans="1:7" x14ac:dyDescent="0.25">
      <c r="A41" s="55" t="s">
        <v>26</v>
      </c>
    </row>
    <row r="42" spans="1:7" x14ac:dyDescent="0.25">
      <c r="A42" s="56"/>
      <c r="G42" s="57" t="s">
        <v>27</v>
      </c>
    </row>
    <row r="43" spans="1:7" x14ac:dyDescent="0.25">
      <c r="G43" s="57" t="s">
        <v>28</v>
      </c>
    </row>
    <row r="45" spans="1:7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3:G23"/>
    <mergeCell ref="A29:G29"/>
    <mergeCell ref="A35:G3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2026-05-29T09:10:41Z</dcterms:created>
  <dcterms:modified xsi:type="dcterms:W3CDTF">2026-05-29T09:16:34Z</dcterms:modified>
</cp:coreProperties>
</file>