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5/"/>
    </mc:Choice>
  </mc:AlternateContent>
  <xr:revisionPtr revIDLastSave="0" documentId="8_{381BF2E6-F086-4F8B-A935-37663980214B}" xr6:coauthVersionLast="47" xr6:coauthVersionMax="47" xr10:uidLastSave="{00000000-0000-0000-0000-000000000000}"/>
  <bookViews>
    <workbookView xWindow="-108" yWindow="-108" windowWidth="23256" windowHeight="12456" xr2:uid="{915245F3-F1FA-4DFF-A995-606FA7908752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<sst xmlns="http://schemas.openxmlformats.org/spreadsheetml/2006/main" count="54" uniqueCount="26">
  <si>
    <t>Suklasifikuotų ekologinės gamybos ūkiuose užaugintų galvijų skerdenų skaičius
 ir vidutinės supirkimo kainos Lietuvos įmonėse 2026 m. 20 sav. pagal MS–1 ataskaitą</t>
  </si>
  <si>
    <t>Galvijai</t>
  </si>
  <si>
    <t>Skerdenų skaičius, vnt.</t>
  </si>
  <si>
    <t>Vidutinė supirkimo kaina,
 EUR/100 kg skerdenų (be PVM)</t>
  </si>
  <si>
    <t>Pokytis, %</t>
  </si>
  <si>
    <t>20 sav.
(05 12–18)</t>
  </si>
  <si>
    <t>18 sav.
(04 27–05 03)</t>
  </si>
  <si>
    <t>19 sav.
(05 04–10)</t>
  </si>
  <si>
    <t>20 sav.
(05 11–17)</t>
  </si>
  <si>
    <t>savaitės*</t>
  </si>
  <si>
    <t>metų**</t>
  </si>
  <si>
    <t>Jauni buliai A</t>
  </si>
  <si>
    <t>Buliai B</t>
  </si>
  <si>
    <t>●</t>
  </si>
  <si>
    <t>Jaučiai C</t>
  </si>
  <si>
    <t>-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</si>
  <si>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</si>
  <si>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</si>
  <si>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</si>
  <si>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</si>
  <si>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</si>
  <si>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</si>
  <si>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20 sav. su 19 sav.</t>
  </si>
  <si>
    <t>** lyginant 2026 m. 20 sav. su 2025 m. 20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</si>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</sst>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AA41C025-1227-4D95-98A1-AD03930D209C}"/>
    <cellStyle name="Normal 2 2" xfId="3" xr:uid="{221F06BB-396F-457E-9651-647F963F4C08}"/>
    <cellStyle name="Normal_Sheet1 2" xfId="1" xr:uid="{B10F0218-E2AE-4C07-96B4-0CF5DA7E5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DCAA-6D7C-44B5-9F89-72C13B4E88CE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40</v>
      </c>
      <c r="C7" s="22">
        <v>43</v>
      </c>
      <c r="D7" s="22">
        <v>41</v>
      </c>
      <c r="E7" s="21">
        <v>79</v>
      </c>
      <c r="F7" s="23">
        <f>(E7/D7-1)*100</f>
        <v>92.682926829268283</v>
      </c>
      <c r="G7" s="24">
        <f>(E7/B7-1)*100</f>
        <v>97.500000000000014</v>
      </c>
      <c r="H7" s="25">
        <v>588.34</v>
      </c>
      <c r="I7" s="26">
        <v>646.67999999999995</v>
      </c>
      <c r="J7" s="27">
        <v>599.67999999999995</v>
      </c>
      <c r="K7" s="28">
        <v>609.86</v>
      </c>
      <c r="L7" s="26">
        <f t="shared" ref="L7:L9" si="0">(K7/J7-1)*100</f>
        <v>1.6975720384204918</v>
      </c>
      <c r="M7" s="29">
        <f>(K7/H7-1)*100</f>
        <v>3.6577489206921054</v>
      </c>
    </row>
    <row r="8" spans="1:13" ht="13.5" customHeight="1" x14ac:dyDescent="0.25">
      <c r="A8" s="30" t="s">
        <v>12</v>
      </c>
      <c r="B8" s="31">
        <v>31</v>
      </c>
      <c r="C8" s="32">
        <v>26</v>
      </c>
      <c r="D8" s="32">
        <v>25</v>
      </c>
      <c r="E8" s="31">
        <v>22</v>
      </c>
      <c r="F8" s="33">
        <f>(E8/D8-1)*100</f>
        <v>-12</v>
      </c>
      <c r="G8" s="34">
        <f>(E8/B8-1)*100</f>
        <v>-29.032258064516125</v>
      </c>
      <c r="H8" s="35">
        <v>588.52</v>
      </c>
      <c r="I8" s="26" t="s">
        <v>13</v>
      </c>
      <c r="J8" s="26">
        <v>601.29999999999995</v>
      </c>
      <c r="K8" s="36">
        <v>580.9</v>
      </c>
      <c r="L8" s="26">
        <f t="shared" si="0"/>
        <v>-3.3926492599367974</v>
      </c>
      <c r="M8" s="29">
        <f t="shared" ref="M8" si="1">(K8/H8-1)*100</f>
        <v>-1.2947733297084207</v>
      </c>
    </row>
    <row r="9" spans="1:13" ht="13.5" customHeight="1" x14ac:dyDescent="0.25">
      <c r="A9" s="30" t="s">
        <v>14</v>
      </c>
      <c r="B9" s="31" t="s">
        <v>15</v>
      </c>
      <c r="C9" s="32" t="s">
        <v>15</v>
      </c>
      <c r="D9" s="32" t="s">
        <v>15</v>
      </c>
      <c r="E9" s="31">
        <v>2</v>
      </c>
      <c r="F9" s="33" t="s">
        <v>15</v>
      </c>
      <c r="G9" s="34" t="s">
        <v>15</v>
      </c>
      <c r="H9" s="35" t="s">
        <v>15</v>
      </c>
      <c r="I9" s="26" t="s">
        <v>15</v>
      </c>
      <c r="J9" s="26" t="s">
        <v>15</v>
      </c>
      <c r="K9" s="36" t="s">
        <v>13</v>
      </c>
      <c r="L9" s="26" t="s">
        <v>15</v>
      </c>
      <c r="M9" s="29" t="s">
        <v>15</v>
      </c>
    </row>
    <row r="10" spans="1:13" ht="13.5" customHeight="1" x14ac:dyDescent="0.25">
      <c r="A10" s="30" t="s">
        <v>16</v>
      </c>
      <c r="B10" s="31">
        <v>83</v>
      </c>
      <c r="C10" s="32">
        <v>72</v>
      </c>
      <c r="D10" s="32">
        <v>88</v>
      </c>
      <c r="E10" s="31">
        <v>56</v>
      </c>
      <c r="F10" s="33">
        <f>(E10/D10-1)*100</f>
        <v>-36.363636363636367</v>
      </c>
      <c r="G10" s="34">
        <f>(E10/B10-1)*100</f>
        <v>-32.530120481927717</v>
      </c>
      <c r="H10" s="35">
        <v>565.15</v>
      </c>
      <c r="I10" s="26">
        <v>565.47</v>
      </c>
      <c r="J10" s="26">
        <v>589.37</v>
      </c>
      <c r="K10" s="36">
        <v>533.48</v>
      </c>
      <c r="L10" s="26">
        <f>(K10/J10-1)*100</f>
        <v>-9.4830072789588886</v>
      </c>
      <c r="M10" s="29">
        <f>(K10/H10-1)*100</f>
        <v>-5.6038219941608407</v>
      </c>
    </row>
    <row r="11" spans="1:13" ht="13.5" customHeight="1" x14ac:dyDescent="0.25">
      <c r="A11" s="30" t="s">
        <v>17</v>
      </c>
      <c r="B11" s="31">
        <v>18</v>
      </c>
      <c r="C11" s="37">
        <v>24</v>
      </c>
      <c r="D11" s="37">
        <v>34</v>
      </c>
      <c r="E11" s="31">
        <v>46</v>
      </c>
      <c r="F11" s="33">
        <f>(E11/D11-1)*100</f>
        <v>35.294117647058833</v>
      </c>
      <c r="G11" s="34">
        <f>(E11/B11-1)*100</f>
        <v>155.55555555555554</v>
      </c>
      <c r="H11" s="38">
        <v>551.79999999999995</v>
      </c>
      <c r="I11" s="26">
        <v>657.76</v>
      </c>
      <c r="J11" s="39">
        <v>601.33000000000004</v>
      </c>
      <c r="K11" s="40">
        <v>541.78</v>
      </c>
      <c r="L11" s="26">
        <f>(K11/J11-1)*100</f>
        <v>-9.9030482430612299</v>
      </c>
      <c r="M11" s="29">
        <f>(K11/H11-1)*100</f>
        <v>-1.8158753171438891</v>
      </c>
    </row>
    <row r="12" spans="1:13" ht="13.5" customHeight="1" x14ac:dyDescent="0.25">
      <c r="A12" s="41" t="s">
        <v>18</v>
      </c>
      <c r="B12" s="42">
        <v>174</v>
      </c>
      <c r="C12" s="42">
        <v>168</v>
      </c>
      <c r="D12" s="42">
        <v>188</v>
      </c>
      <c r="E12" s="42">
        <v>205</v>
      </c>
      <c r="F12" s="43">
        <f>(E12/D12-1)*100</f>
        <v>9.0425531914893664</v>
      </c>
      <c r="G12" s="43">
        <f>(E12/B12-1)*100</f>
        <v>17.816091954022983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573.79</v>
      </c>
      <c r="I13" s="44">
        <v>614.27</v>
      </c>
      <c r="J13" s="44">
        <v>595.29</v>
      </c>
      <c r="K13" s="44">
        <v>573.1</v>
      </c>
      <c r="L13" s="46">
        <f>(K13/J13-1)*100</f>
        <v>-3.7275949537200259</v>
      </c>
      <c r="M13" s="46">
        <f>(K13/H13-1)*100</f>
        <v>-0.12025305425328314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2026-05-21T06:37:25Z</dcterms:created>
  <dcterms:modified xsi:type="dcterms:W3CDTF">2026-05-21T06:39:18Z</dcterms:modified>
</cp:coreProperties>
</file>