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273BD561-7F76-40A1-9787-B452E37270A0}" xr6:coauthVersionLast="47" xr6:coauthVersionMax="47" xr10:uidLastSave="{00000000-0000-0000-0000-000000000000}"/>
  <bookViews>
    <workbookView xWindow="-108" yWindow="-108" windowWidth="23256" windowHeight="12456" xr2:uid="{5F49E039-0514-4C26-9F42-16FD8ADBC310}"/>
  </bookViews>
  <sheets>
    <sheet name="k_narv_EK kain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1" i="1" l="1"/>
  <c r="S31" i="1"/>
  <c r="T30" i="1"/>
  <c r="S30" i="1"/>
  <c r="T29" i="1"/>
  <c r="S29" i="1"/>
  <c r="T28" i="1"/>
  <c r="S28" i="1"/>
  <c r="T27" i="1"/>
  <c r="S27" i="1"/>
  <c r="T26" i="1"/>
  <c r="S26" i="1"/>
  <c r="T25" i="1"/>
  <c r="S25" i="1"/>
  <c r="T24" i="1"/>
  <c r="S24" i="1"/>
  <c r="T23" i="1"/>
  <c r="S23" i="1"/>
  <c r="T22" i="1"/>
  <c r="S22" i="1"/>
  <c r="T20" i="1"/>
  <c r="S20" i="1"/>
  <c r="T19" i="1"/>
  <c r="S19" i="1"/>
  <c r="T18" i="1"/>
  <c r="S18" i="1"/>
  <c r="T17" i="1"/>
  <c r="S17" i="1"/>
  <c r="T16" i="1"/>
  <c r="S16" i="1"/>
  <c r="T15" i="1"/>
  <c r="S15" i="1"/>
  <c r="T14" i="1"/>
  <c r="S14" i="1"/>
  <c r="T13" i="1"/>
  <c r="S13" i="1"/>
  <c r="T12" i="1"/>
  <c r="S12" i="1"/>
  <c r="T11" i="1"/>
  <c r="S11" i="1"/>
  <c r="T10" i="1"/>
  <c r="S10" i="1"/>
  <c r="T9" i="1"/>
  <c r="S9" i="1"/>
  <c r="T8" i="1"/>
  <c r="S8" i="1"/>
  <c r="T7" i="1"/>
  <c r="S7" i="1"/>
  <c r="T6" i="1"/>
  <c r="S6" i="1"/>
</calcChain>
</file>

<file path=xl/sharedStrings.xml><?xml version="1.0" encoding="utf-8"?>
<sst xmlns="http://schemas.openxmlformats.org/spreadsheetml/2006/main" count="64" uniqueCount="52">
  <si>
    <t>-</t>
  </si>
  <si>
    <t>Belgija</t>
  </si>
  <si>
    <t>Čekija</t>
  </si>
  <si>
    <t>Graikija</t>
  </si>
  <si>
    <t>Ispanija</t>
  </si>
  <si>
    <t>Prancūzija</t>
  </si>
  <si>
    <t>Kroatija</t>
  </si>
  <si>
    <t>Italija</t>
  </si>
  <si>
    <t>Kipras</t>
  </si>
  <si>
    <t>Lenkija</t>
  </si>
  <si>
    <t>Portugalija</t>
  </si>
  <si>
    <t>Rumunija</t>
  </si>
  <si>
    <t>Vidutinė ES</t>
  </si>
  <si>
    <t>Sausis</t>
  </si>
  <si>
    <t>Vasaris</t>
  </si>
  <si>
    <t>Kovas</t>
  </si>
  <si>
    <t>Balandis</t>
  </si>
  <si>
    <t>Gegužė</t>
  </si>
  <si>
    <t>Birželis</t>
  </si>
  <si>
    <t>Metai</t>
  </si>
  <si>
    <t>Mėnuo</t>
  </si>
  <si>
    <t>Liepa</t>
  </si>
  <si>
    <t>Rugpjūtis</t>
  </si>
  <si>
    <t>Rugsėjis</t>
  </si>
  <si>
    <t>Spalis</t>
  </si>
  <si>
    <t>Lapkritis</t>
  </si>
  <si>
    <t>Metų</t>
  </si>
  <si>
    <t>Pokytis, proc.</t>
  </si>
  <si>
    <t>Šaltinis: EK</t>
  </si>
  <si>
    <t>-nėra duomenų</t>
  </si>
  <si>
    <t>Gruodis</t>
  </si>
  <si>
    <t>Malta</t>
  </si>
  <si>
    <t>Latvija</t>
  </si>
  <si>
    <t>Bulgarija</t>
  </si>
  <si>
    <t>Estija</t>
  </si>
  <si>
    <t>Airija</t>
  </si>
  <si>
    <t>Lietuva</t>
  </si>
  <si>
    <t>Vengirija</t>
  </si>
  <si>
    <t>Slovėnija</t>
  </si>
  <si>
    <t>Slovakija</t>
  </si>
  <si>
    <t>Suomija**</t>
  </si>
  <si>
    <t>Švedija*</t>
  </si>
  <si>
    <t>Austrija*</t>
  </si>
  <si>
    <t>Vokietija*</t>
  </si>
  <si>
    <t>Nyderlandai*</t>
  </si>
  <si>
    <t>**ant kraiko laikomų vištų kiaušiniai nuo 2026 01</t>
  </si>
  <si>
    <t>Vidutinės didmeninės šviežių supakuotų narvuose laikomų vištų kiaušinių  pardavimo kainos
 kai kuriose ES valstybėse, EUR/100 Kg</t>
  </si>
  <si>
    <t>Mėnesio</t>
  </si>
  <si>
    <t xml:space="preserve"> *ant kraiko laikomų vištų kiaušiniai</t>
  </si>
  <si>
    <t>c</t>
  </si>
  <si>
    <t>Vasaris***</t>
  </si>
  <si>
    <t>***patikslinti duomenys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</si>
</sst>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charset val="186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 "/>
    </font>
    <font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13"/>
      </patternFill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13"/>
      </patternFill>
    </fill>
  </fills>
  <borders count="31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dashDot">
        <color indexed="64"/>
      </bottom>
      <diagonal/>
    </border>
    <border>
      <left/>
      <right style="thin">
        <color theme="0" tint="-0.14996795556505021"/>
      </right>
      <top style="thin">
        <color theme="1"/>
      </top>
      <bottom style="dashDot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/>
      </top>
      <bottom style="dashDot">
        <color indexed="64"/>
      </bottom>
      <diagonal/>
    </border>
    <border>
      <left style="thin">
        <color theme="0" tint="-0.14996795556505021"/>
      </left>
      <right/>
      <top style="thin">
        <color theme="1"/>
      </top>
      <bottom style="dashDot">
        <color indexed="64"/>
      </bottom>
      <diagonal/>
    </border>
    <border>
      <left/>
      <right style="thin">
        <color theme="0" tint="-0.14996795556505021"/>
      </right>
      <top style="dashDot">
        <color indexed="64"/>
      </top>
      <bottom style="dashDot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dashDot">
        <color indexed="64"/>
      </top>
      <bottom style="dashDot">
        <color indexed="64"/>
      </bottom>
      <diagonal/>
    </border>
    <border>
      <left style="thin">
        <color theme="0" tint="-0.14996795556505021"/>
      </left>
      <right/>
      <top style="dashDot">
        <color indexed="64"/>
      </top>
      <bottom style="dashDot">
        <color indexed="64"/>
      </bottom>
      <diagonal/>
    </border>
    <border>
      <left/>
      <right style="thin">
        <color theme="0" tint="-0.14996795556505021"/>
      </right>
      <top style="dashDot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dashDot">
        <color indexed="64"/>
      </top>
      <bottom style="thin">
        <color indexed="64"/>
      </bottom>
      <diagonal/>
    </border>
    <border>
      <left style="thin">
        <color theme="0" tint="-0.14996795556505021"/>
      </left>
      <right/>
      <top style="dashDot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ashDot">
        <color indexed="64"/>
      </bottom>
      <diagonal/>
    </border>
    <border>
      <left/>
      <right/>
      <top style="dashDot">
        <color indexed="64"/>
      </top>
      <bottom style="dashDot">
        <color indexed="64"/>
      </bottom>
      <diagonal/>
    </border>
    <border>
      <left/>
      <right/>
      <top style="dashDot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0" tint="-0.14996795556505021"/>
      </right>
      <top/>
      <bottom style="dashDot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dashDot">
        <color indexed="64"/>
      </top>
      <bottom style="dashDot">
        <color indexed="64"/>
      </bottom>
      <diagonal/>
    </border>
    <border>
      <left style="thin">
        <color theme="1"/>
      </left>
      <right/>
      <top style="dashDot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dashDot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ashDot">
        <color indexed="64"/>
      </bottom>
      <diagonal/>
    </border>
    <border>
      <left style="thin">
        <color theme="1"/>
      </left>
      <right style="thin">
        <color theme="1"/>
      </right>
      <top style="dashDot">
        <color indexed="64"/>
      </top>
      <bottom style="dashDot">
        <color indexed="64"/>
      </bottom>
      <diagonal/>
    </border>
    <border>
      <left style="thin">
        <color theme="1"/>
      </left>
      <right style="thin">
        <color theme="1"/>
      </right>
      <top style="dashDot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1"/>
      </top>
      <bottom style="dashDot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dashDot">
        <color indexed="64"/>
      </top>
      <bottom style="dashDot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dashDot">
        <color indexed="64"/>
      </top>
      <bottom style="thin">
        <color indexed="64"/>
      </bottom>
      <diagonal/>
    </border>
  </borders>
  <cellStyleXfs count="8">
    <xf numFmtId="0" fontId="0" fillId="0" borderId="0"/>
    <xf numFmtId="0" fontId="7" fillId="0" borderId="0"/>
    <xf numFmtId="9" fontId="7" fillId="0" borderId="0" applyFont="0" applyFill="0" applyBorder="0" applyAlignment="0" applyProtection="0"/>
    <xf numFmtId="0" fontId="9" fillId="0" borderId="0"/>
    <xf numFmtId="0" fontId="10" fillId="0" borderId="0"/>
    <xf numFmtId="0" fontId="10" fillId="0" borderId="0"/>
    <xf numFmtId="0" fontId="8" fillId="0" borderId="0"/>
    <xf numFmtId="9" fontId="8" fillId="0" borderId="0" applyFont="0" applyFill="0" applyBorder="0" applyAlignment="0" applyProtection="0"/>
  </cellStyleXfs>
  <cellXfs count="54">
    <xf numFmtId="0" fontId="0" fillId="0" borderId="0" xfId="0"/>
    <xf numFmtId="0" fontId="5" fillId="5" borderId="1" xfId="0" applyFont="1" applyFill="1" applyBorder="1" applyAlignment="1">
      <alignment horizontal="center"/>
    </xf>
    <xf numFmtId="4" fontId="3" fillId="3" borderId="5" xfId="0" applyNumberFormat="1" applyFont="1" applyFill="1" applyBorder="1" applyAlignment="1">
      <alignment horizontal="right" vertical="center"/>
    </xf>
    <xf numFmtId="4" fontId="3" fillId="3" borderId="6" xfId="0" applyNumberFormat="1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right" vertical="center"/>
    </xf>
    <xf numFmtId="4" fontId="3" fillId="3" borderId="8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/>
    </xf>
    <xf numFmtId="2" fontId="3" fillId="2" borderId="11" xfId="0" applyNumberFormat="1" applyFont="1" applyFill="1" applyBorder="1" applyAlignment="1">
      <alignment horizontal="right"/>
    </xf>
    <xf numFmtId="2" fontId="3" fillId="2" borderId="9" xfId="0" applyNumberFormat="1" applyFont="1" applyFill="1" applyBorder="1" applyAlignment="1">
      <alignment horizontal="right"/>
    </xf>
    <xf numFmtId="2" fontId="3" fillId="2" borderId="10" xfId="0" quotePrefix="1" applyNumberFormat="1" applyFont="1" applyFill="1" applyBorder="1" applyAlignment="1">
      <alignment horizontal="right"/>
    </xf>
    <xf numFmtId="2" fontId="3" fillId="2" borderId="11" xfId="0" quotePrefix="1" applyNumberFormat="1" applyFont="1" applyFill="1" applyBorder="1" applyAlignment="1">
      <alignment horizontal="right"/>
    </xf>
    <xf numFmtId="2" fontId="4" fillId="0" borderId="12" xfId="0" applyNumberFormat="1" applyFont="1" applyBorder="1" applyAlignment="1">
      <alignment horizontal="right"/>
    </xf>
    <xf numFmtId="2" fontId="4" fillId="0" borderId="13" xfId="0" applyNumberFormat="1" applyFont="1" applyBorder="1" applyAlignment="1">
      <alignment horizontal="right"/>
    </xf>
    <xf numFmtId="2" fontId="4" fillId="0" borderId="14" xfId="0" applyNumberFormat="1" applyFont="1" applyBorder="1" applyAlignment="1">
      <alignment horizontal="right"/>
    </xf>
    <xf numFmtId="0" fontId="5" fillId="0" borderId="0" xfId="0" applyFont="1" applyAlignment="1">
      <alignment horizontal="center" wrapText="1"/>
    </xf>
    <xf numFmtId="0" fontId="2" fillId="2" borderId="0" xfId="0" applyFont="1" applyFill="1"/>
    <xf numFmtId="0" fontId="0" fillId="0" borderId="0" xfId="0" quotePrefix="1" applyAlignment="1">
      <alignment horizontal="left"/>
    </xf>
    <xf numFmtId="0" fontId="5" fillId="5" borderId="2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2" fontId="1" fillId="4" borderId="15" xfId="0" applyNumberFormat="1" applyFont="1" applyFill="1" applyBorder="1"/>
    <xf numFmtId="4" fontId="3" fillId="3" borderId="16" xfId="0" applyNumberFormat="1" applyFont="1" applyFill="1" applyBorder="1" applyAlignment="1">
      <alignment horizontal="right" vertical="center"/>
    </xf>
    <xf numFmtId="2" fontId="3" fillId="2" borderId="17" xfId="0" applyNumberFormat="1" applyFont="1" applyFill="1" applyBorder="1" applyAlignment="1">
      <alignment horizontal="right"/>
    </xf>
    <xf numFmtId="2" fontId="3" fillId="2" borderId="17" xfId="0" quotePrefix="1" applyNumberFormat="1" applyFont="1" applyFill="1" applyBorder="1" applyAlignment="1">
      <alignment horizontal="right"/>
    </xf>
    <xf numFmtId="2" fontId="4" fillId="0" borderId="18" xfId="0" applyNumberFormat="1" applyFont="1" applyBorder="1" applyAlignment="1">
      <alignment horizontal="right"/>
    </xf>
    <xf numFmtId="4" fontId="3" fillId="3" borderId="20" xfId="0" applyNumberFormat="1" applyFont="1" applyFill="1" applyBorder="1" applyAlignment="1">
      <alignment horizontal="right" vertical="center"/>
    </xf>
    <xf numFmtId="4" fontId="4" fillId="6" borderId="19" xfId="0" applyNumberFormat="1" applyFont="1" applyFill="1" applyBorder="1" applyAlignment="1">
      <alignment horizontal="center" vertical="center"/>
    </xf>
    <xf numFmtId="4" fontId="4" fillId="6" borderId="21" xfId="0" applyNumberFormat="1" applyFont="1" applyFill="1" applyBorder="1" applyAlignment="1">
      <alignment horizontal="center" vertical="center"/>
    </xf>
    <xf numFmtId="4" fontId="4" fillId="3" borderId="20" xfId="0" applyNumberFormat="1" applyFont="1" applyFill="1" applyBorder="1" applyAlignment="1">
      <alignment horizontal="right" vertical="center"/>
    </xf>
    <xf numFmtId="4" fontId="4" fillId="3" borderId="5" xfId="0" applyNumberFormat="1" applyFont="1" applyFill="1" applyBorder="1" applyAlignment="1">
      <alignment horizontal="right" vertical="center"/>
    </xf>
    <xf numFmtId="4" fontId="3" fillId="3" borderId="20" xfId="0" quotePrefix="1" applyNumberFormat="1" applyFont="1" applyFill="1" applyBorder="1" applyAlignment="1">
      <alignment horizontal="right" vertical="center"/>
    </xf>
    <xf numFmtId="4" fontId="3" fillId="3" borderId="5" xfId="0" quotePrefix="1" applyNumberFormat="1" applyFont="1" applyFill="1" applyBorder="1" applyAlignment="1">
      <alignment horizontal="right" vertical="center"/>
    </xf>
    <xf numFmtId="0" fontId="5" fillId="5" borderId="1" xfId="0" applyFont="1" applyFill="1" applyBorder="1"/>
    <xf numFmtId="0" fontId="6" fillId="5" borderId="1" xfId="0" applyFont="1" applyFill="1" applyBorder="1"/>
    <xf numFmtId="2" fontId="2" fillId="2" borderId="22" xfId="0" applyNumberFormat="1" applyFont="1" applyFill="1" applyBorder="1" applyAlignment="1">
      <alignment horizontal="left"/>
    </xf>
    <xf numFmtId="2" fontId="4" fillId="0" borderId="23" xfId="0" applyNumberFormat="1" applyFont="1" applyBorder="1" applyAlignment="1">
      <alignment horizontal="left"/>
    </xf>
    <xf numFmtId="0" fontId="5" fillId="5" borderId="3" xfId="0" applyFont="1" applyFill="1" applyBorder="1"/>
    <xf numFmtId="2" fontId="4" fillId="0" borderId="23" xfId="0" applyNumberFormat="1" applyFont="1" applyBorder="1" applyAlignment="1">
      <alignment horizontal="right"/>
    </xf>
    <xf numFmtId="2" fontId="3" fillId="2" borderId="24" xfId="0" applyNumberFormat="1" applyFont="1" applyFill="1" applyBorder="1" applyAlignment="1">
      <alignment horizontal="right"/>
    </xf>
    <xf numFmtId="2" fontId="3" fillId="2" borderId="22" xfId="0" applyNumberFormat="1" applyFont="1" applyFill="1" applyBorder="1" applyAlignment="1">
      <alignment horizontal="right"/>
    </xf>
    <xf numFmtId="0" fontId="6" fillId="5" borderId="2" xfId="0" applyFont="1" applyFill="1" applyBorder="1" applyAlignment="1">
      <alignment horizontal="center"/>
    </xf>
    <xf numFmtId="4" fontId="3" fillId="3" borderId="25" xfId="0" applyNumberFormat="1" applyFont="1" applyFill="1" applyBorder="1" applyAlignment="1">
      <alignment horizontal="right" vertical="center"/>
    </xf>
    <xf numFmtId="2" fontId="3" fillId="2" borderId="26" xfId="0" applyNumberFormat="1" applyFont="1" applyFill="1" applyBorder="1" applyAlignment="1">
      <alignment horizontal="right"/>
    </xf>
    <xf numFmtId="2" fontId="4" fillId="0" borderId="27" xfId="0" applyNumberFormat="1" applyFont="1" applyBorder="1" applyAlignment="1">
      <alignment horizontal="right"/>
    </xf>
    <xf numFmtId="17" fontId="0" fillId="0" borderId="0" xfId="0" applyNumberFormat="1"/>
    <xf numFmtId="0" fontId="5" fillId="0" borderId="0" xfId="0" applyFont="1"/>
    <xf numFmtId="4" fontId="3" fillId="3" borderId="28" xfId="0" applyNumberFormat="1" applyFont="1" applyFill="1" applyBorder="1" applyAlignment="1">
      <alignment horizontal="right" vertical="center"/>
    </xf>
    <xf numFmtId="2" fontId="3" fillId="2" borderId="29" xfId="0" applyNumberFormat="1" applyFont="1" applyFill="1" applyBorder="1" applyAlignment="1">
      <alignment horizontal="right"/>
    </xf>
    <xf numFmtId="2" fontId="3" fillId="2" borderId="29" xfId="0" quotePrefix="1" applyNumberFormat="1" applyFont="1" applyFill="1" applyBorder="1" applyAlignment="1">
      <alignment horizontal="right"/>
    </xf>
    <xf numFmtId="2" fontId="4" fillId="0" borderId="30" xfId="0" applyNumberFormat="1" applyFont="1" applyBorder="1" applyAlignment="1">
      <alignment horizontal="right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</cellXfs>
  <cellStyles count="8">
    <cellStyle name="Normal" xfId="0" builtinId="0"/>
    <cellStyle name="Normal 2" xfId="3" xr:uid="{7C6FC713-648E-464A-8760-6026526AE41E}"/>
    <cellStyle name="Normal 3" xfId="4" xr:uid="{4833912C-F137-4914-85CB-A0A3177144EB}"/>
    <cellStyle name="Normal 4" xfId="5" xr:uid="{F393067D-5169-48E5-A06C-02ACEB2F37F3}"/>
    <cellStyle name="Normal 5" xfId="6" xr:uid="{A168854A-73F6-4374-B6E7-FADA05DA7BF5}"/>
    <cellStyle name="Normal 6" xfId="1" xr:uid="{BEE10C66-1502-402B-823B-945AF2F4A3C8}"/>
    <cellStyle name="Percent 2" xfId="2" xr:uid="{37511AF8-141D-417A-8D6D-B28972041282}"/>
    <cellStyle name="Percent 3" xfId="7" xr:uid="{5DF1CC18-823B-462F-B883-20F73C74CB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36EEF-159A-4AF7-AF9D-805235B6C843}">
  <dimension ref="A2:Y42"/>
  <sheetViews>
    <sheetView showGridLines="0" showRowColHeaders="0" tabSelected="1" workbookViewId="0">
      <pane xSplit="4" topLeftCell="H1" activePane="topRight" state="frozen"/>
      <selection pane="topRight" activeCell="U1" sqref="U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/>
  <cols>
    <col min="2" max="2" width="59.44140625" customWidth="1"/>
    <col min="3" max="3" width="10.33203125" customWidth="1"/>
    <col min="16" max="16" width="10" customWidth="1"/>
  </cols>
  <sheetData>
    <row r="2" spans="2:25" ht="39.6" customHeight="1">
      <c r="B2" s="14" t="s">
        <v>46</v>
      </c>
      <c r="C2" s="14"/>
      <c r="L2" s="44"/>
    </row>
    <row r="4" spans="2:25">
      <c r="B4" s="31" t="s">
        <v>19</v>
      </c>
      <c r="C4" s="35"/>
      <c r="D4" s="49">
        <v>2025</v>
      </c>
      <c r="E4" s="49"/>
      <c r="F4" s="49"/>
      <c r="G4" s="49"/>
      <c r="H4" s="49"/>
      <c r="I4" s="49"/>
      <c r="J4" s="49"/>
      <c r="K4" s="49"/>
      <c r="L4" s="49"/>
      <c r="M4" s="49"/>
      <c r="N4" s="50"/>
      <c r="O4" s="51">
        <v>2026</v>
      </c>
      <c r="P4" s="53"/>
      <c r="Q4" s="53"/>
      <c r="R4" s="52"/>
      <c r="S4" s="51" t="s">
        <v>27</v>
      </c>
      <c r="T4" s="52"/>
      <c r="W4" s="43">
        <v>46054</v>
      </c>
      <c r="X4" s="43">
        <v>46082</v>
      </c>
      <c r="Y4" s="43">
        <v>46113</v>
      </c>
    </row>
    <row r="5" spans="2:25" ht="15.6">
      <c r="B5" s="32" t="s">
        <v>20</v>
      </c>
      <c r="C5" s="39" t="s">
        <v>13</v>
      </c>
      <c r="D5" s="17" t="s">
        <v>14</v>
      </c>
      <c r="E5" s="18" t="s">
        <v>15</v>
      </c>
      <c r="F5" s="1" t="s">
        <v>16</v>
      </c>
      <c r="G5" s="1" t="s">
        <v>17</v>
      </c>
      <c r="H5" s="1" t="s">
        <v>18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30</v>
      </c>
      <c r="O5" s="1" t="s">
        <v>13</v>
      </c>
      <c r="P5" s="1" t="s">
        <v>50</v>
      </c>
      <c r="Q5" s="1" t="s">
        <v>15</v>
      </c>
      <c r="R5" s="1" t="s">
        <v>16</v>
      </c>
      <c r="S5" s="25" t="s">
        <v>47</v>
      </c>
      <c r="T5" s="26" t="s">
        <v>26</v>
      </c>
    </row>
    <row r="6" spans="2:25" ht="15.6">
      <c r="B6" s="33" t="s">
        <v>1</v>
      </c>
      <c r="C6" s="37">
        <v>223.15860000000001</v>
      </c>
      <c r="D6" s="40">
        <v>248.8032</v>
      </c>
      <c r="E6" s="3">
        <v>299.53449999999998</v>
      </c>
      <c r="F6" s="4">
        <v>277.26799999999997</v>
      </c>
      <c r="G6" s="4">
        <v>242.3168</v>
      </c>
      <c r="H6" s="4">
        <v>254.471</v>
      </c>
      <c r="I6" s="4">
        <v>256.89350000000002</v>
      </c>
      <c r="J6" s="4">
        <v>261.70549999999997</v>
      </c>
      <c r="K6" s="4">
        <v>259.33870000000002</v>
      </c>
      <c r="L6" s="4">
        <v>281.80900000000003</v>
      </c>
      <c r="M6" s="4">
        <v>315.49869999999999</v>
      </c>
      <c r="N6" s="5">
        <v>310.53710000000001</v>
      </c>
      <c r="O6" s="45">
        <v>281.82659999999998</v>
      </c>
      <c r="P6" s="20">
        <v>272.29140000000001</v>
      </c>
      <c r="Q6" s="20">
        <v>277.64999999999998</v>
      </c>
      <c r="R6" s="20">
        <v>264.29000000000002</v>
      </c>
      <c r="S6" s="24">
        <f>(R6/Q6)*100-100</f>
        <v>-4.8118134341797116</v>
      </c>
      <c r="T6" s="2">
        <f>(R6/F6)*100-100</f>
        <v>-4.6806699655207069</v>
      </c>
      <c r="W6">
        <v>272.52</v>
      </c>
      <c r="X6">
        <v>277.64999999999998</v>
      </c>
      <c r="Y6">
        <v>264.29000000000002</v>
      </c>
    </row>
    <row r="7" spans="2:25" ht="15.6">
      <c r="B7" s="33" t="s">
        <v>33</v>
      </c>
      <c r="C7" s="38">
        <v>186.23779999999999</v>
      </c>
      <c r="D7" s="41">
        <v>182.83510000000001</v>
      </c>
      <c r="E7" s="8">
        <v>217.79640000000001</v>
      </c>
      <c r="F7" s="6">
        <v>211.29570000000001</v>
      </c>
      <c r="G7" s="6">
        <v>189.2441</v>
      </c>
      <c r="H7" s="6">
        <v>201.3476</v>
      </c>
      <c r="I7" s="6">
        <v>207.3546</v>
      </c>
      <c r="J7" s="6">
        <v>215.66059999999999</v>
      </c>
      <c r="K7" s="6">
        <v>224.82730000000001</v>
      </c>
      <c r="L7" s="6">
        <v>232.65180000000001</v>
      </c>
      <c r="M7" s="6">
        <v>259.19439999999997</v>
      </c>
      <c r="N7" s="7">
        <v>261.35340000000002</v>
      </c>
      <c r="O7" s="46">
        <v>237.16050000000001</v>
      </c>
      <c r="P7" s="21">
        <v>252.17</v>
      </c>
      <c r="Q7" s="21">
        <v>266.45</v>
      </c>
      <c r="R7" s="21">
        <v>247.43</v>
      </c>
      <c r="S7" s="24">
        <f t="shared" ref="S7:S31" si="0">(R7/Q7)*100-100</f>
        <v>-7.1382998686432586</v>
      </c>
      <c r="T7" s="2">
        <f t="shared" ref="T7:T31" si="1">(R7/F7)*100-100</f>
        <v>17.101294536519205</v>
      </c>
      <c r="W7">
        <v>252.17</v>
      </c>
      <c r="X7">
        <v>266.45</v>
      </c>
      <c r="Y7">
        <v>247.43</v>
      </c>
    </row>
    <row r="8" spans="2:25" ht="15.6">
      <c r="B8" s="33" t="s">
        <v>2</v>
      </c>
      <c r="C8" s="38">
        <v>229.0085</v>
      </c>
      <c r="D8" s="41">
        <v>222.465</v>
      </c>
      <c r="E8" s="8">
        <v>268.24119999999999</v>
      </c>
      <c r="F8" s="6">
        <v>277.30720000000002</v>
      </c>
      <c r="G8" s="6">
        <v>258.52229999999997</v>
      </c>
      <c r="H8" s="6">
        <v>237.24420000000001</v>
      </c>
      <c r="I8" s="6">
        <v>228.25989999999999</v>
      </c>
      <c r="J8" s="6">
        <v>222.3811</v>
      </c>
      <c r="K8" s="6">
        <v>244.73509999999999</v>
      </c>
      <c r="L8" s="6">
        <v>276.83519999999999</v>
      </c>
      <c r="M8" s="6">
        <v>299.09640000000002</v>
      </c>
      <c r="N8" s="7">
        <v>315.1567</v>
      </c>
      <c r="O8" s="46">
        <v>297.86130000000003</v>
      </c>
      <c r="P8" s="21">
        <v>275.87</v>
      </c>
      <c r="Q8" s="21">
        <v>266.45</v>
      </c>
      <c r="R8" s="21">
        <v>247.43</v>
      </c>
      <c r="S8" s="24">
        <f t="shared" si="0"/>
        <v>-7.1382998686432586</v>
      </c>
      <c r="T8" s="2">
        <f t="shared" si="1"/>
        <v>-10.774044092616421</v>
      </c>
      <c r="W8">
        <v>252.17</v>
      </c>
      <c r="X8">
        <v>266.45</v>
      </c>
      <c r="Y8">
        <v>247.43</v>
      </c>
    </row>
    <row r="9" spans="2:25" ht="15.6">
      <c r="B9" s="33" t="s">
        <v>43</v>
      </c>
      <c r="C9" s="38">
        <v>233.30109999999999</v>
      </c>
      <c r="D9" s="41">
        <v>273.08640000000003</v>
      </c>
      <c r="E9" s="8">
        <v>306.75229999999999</v>
      </c>
      <c r="F9" s="6">
        <v>303.73570000000001</v>
      </c>
      <c r="G9" s="6">
        <v>283.51549999999997</v>
      </c>
      <c r="H9" s="6">
        <v>276.05529999999999</v>
      </c>
      <c r="I9" s="6">
        <v>263.44130000000001</v>
      </c>
      <c r="J9" s="6">
        <v>262.02229999999997</v>
      </c>
      <c r="K9" s="6">
        <v>271.98070000000001</v>
      </c>
      <c r="L9" s="6">
        <v>291.6542</v>
      </c>
      <c r="M9" s="6">
        <v>303.89030000000002</v>
      </c>
      <c r="N9" s="7">
        <v>305.93470000000002</v>
      </c>
      <c r="O9" s="46">
        <v>305.75290000000001</v>
      </c>
      <c r="P9" s="21">
        <v>320.83</v>
      </c>
      <c r="Q9" s="21">
        <v>335.02</v>
      </c>
      <c r="R9" s="21">
        <v>324.98</v>
      </c>
      <c r="S9" s="24">
        <f t="shared" si="0"/>
        <v>-2.9968360097904423</v>
      </c>
      <c r="T9" s="2">
        <f t="shared" si="1"/>
        <v>6.9943375111980686</v>
      </c>
      <c r="W9">
        <v>275.87</v>
      </c>
      <c r="X9">
        <v>273.45999999999998</v>
      </c>
      <c r="Y9">
        <v>265.95999999999998</v>
      </c>
    </row>
    <row r="10" spans="2:25" ht="15.6">
      <c r="B10" s="33" t="s">
        <v>34</v>
      </c>
      <c r="C10" s="38">
        <v>213.0728</v>
      </c>
      <c r="D10" s="41">
        <v>220.64109999999999</v>
      </c>
      <c r="E10" s="8">
        <v>220.9271</v>
      </c>
      <c r="F10" s="6">
        <v>231.215</v>
      </c>
      <c r="G10" s="6">
        <v>228.53739999999999</v>
      </c>
      <c r="H10" s="6">
        <v>224.398</v>
      </c>
      <c r="I10" s="9">
        <v>230.68129999999999</v>
      </c>
      <c r="J10" s="9">
        <v>228.43129999999999</v>
      </c>
      <c r="K10" s="9">
        <v>226.7097</v>
      </c>
      <c r="L10" s="6">
        <v>224.18809999999999</v>
      </c>
      <c r="M10" s="6">
        <v>226.49770000000001</v>
      </c>
      <c r="N10" s="10">
        <v>234.5806</v>
      </c>
      <c r="O10" s="47">
        <v>233.93170000000001</v>
      </c>
      <c r="P10" s="22">
        <v>228.22</v>
      </c>
      <c r="Q10" s="22">
        <v>245.27</v>
      </c>
      <c r="R10" s="22">
        <v>243.12</v>
      </c>
      <c r="S10" s="24">
        <f t="shared" si="0"/>
        <v>-0.87658498797243567</v>
      </c>
      <c r="T10" s="2">
        <f t="shared" si="1"/>
        <v>5.1488873991739439</v>
      </c>
      <c r="W10">
        <v>6692.93</v>
      </c>
      <c r="X10">
        <v>6680.84</v>
      </c>
      <c r="Y10">
        <v>6489.05</v>
      </c>
    </row>
    <row r="11" spans="2:25" ht="15.6">
      <c r="B11" s="33" t="s">
        <v>35</v>
      </c>
      <c r="C11" s="38">
        <v>227.62440000000001</v>
      </c>
      <c r="D11" s="41">
        <v>231.16569999999999</v>
      </c>
      <c r="E11" s="8">
        <v>230.3477</v>
      </c>
      <c r="F11" s="6">
        <v>231.34700000000001</v>
      </c>
      <c r="G11" s="6">
        <v>235.53290000000001</v>
      </c>
      <c r="H11" s="6">
        <v>239.2833</v>
      </c>
      <c r="I11" s="6">
        <v>236.96129999999999</v>
      </c>
      <c r="J11" s="6">
        <v>234.87129999999999</v>
      </c>
      <c r="K11" s="6">
        <v>234.74299999999999</v>
      </c>
      <c r="L11" s="6">
        <v>246.0745</v>
      </c>
      <c r="M11" s="6">
        <v>245.06299999999999</v>
      </c>
      <c r="N11" s="7">
        <v>244.3835</v>
      </c>
      <c r="O11" s="46">
        <v>246.84399999999999</v>
      </c>
      <c r="P11" s="21">
        <v>247.11</v>
      </c>
      <c r="Q11" s="21">
        <v>255.43</v>
      </c>
      <c r="R11" s="21">
        <v>253.73</v>
      </c>
      <c r="S11" s="24">
        <f t="shared" si="0"/>
        <v>-0.66554437615002371</v>
      </c>
      <c r="T11" s="2">
        <f t="shared" si="1"/>
        <v>9.6750768326366909</v>
      </c>
      <c r="W11" t="s">
        <v>49</v>
      </c>
      <c r="X11" t="s">
        <v>49</v>
      </c>
      <c r="Y11" t="s">
        <v>49</v>
      </c>
    </row>
    <row r="12" spans="2:25" ht="15.6">
      <c r="B12" s="33" t="s">
        <v>3</v>
      </c>
      <c r="C12" s="38">
        <v>290.95999999999998</v>
      </c>
      <c r="D12" s="41">
        <v>302.40570000000002</v>
      </c>
      <c r="E12" s="8">
        <v>305.23869999999999</v>
      </c>
      <c r="F12" s="6">
        <v>304.23099999999999</v>
      </c>
      <c r="G12" s="6">
        <v>305.67259999999999</v>
      </c>
      <c r="H12" s="6">
        <v>308.09500000000003</v>
      </c>
      <c r="I12" s="6">
        <v>308.48</v>
      </c>
      <c r="J12" s="6">
        <v>308.48</v>
      </c>
      <c r="K12" s="9" t="s">
        <v>0</v>
      </c>
      <c r="L12" s="6">
        <v>337.97050000000002</v>
      </c>
      <c r="M12" s="6">
        <v>333.48270000000002</v>
      </c>
      <c r="N12" s="7">
        <v>332.8</v>
      </c>
      <c r="O12" s="46">
        <v>332.8</v>
      </c>
      <c r="P12" s="22">
        <v>286.39999999999998</v>
      </c>
      <c r="Q12" s="21">
        <v>286.02</v>
      </c>
      <c r="R12" s="22">
        <v>292.44</v>
      </c>
      <c r="S12" s="29">
        <f t="shared" si="0"/>
        <v>2.2445982798405879</v>
      </c>
      <c r="T12" s="30">
        <f t="shared" si="1"/>
        <v>-3.8756734192110542</v>
      </c>
      <c r="W12" t="s">
        <v>49</v>
      </c>
      <c r="X12" t="s">
        <v>49</v>
      </c>
      <c r="Y12" t="s">
        <v>49</v>
      </c>
    </row>
    <row r="13" spans="2:25" ht="15.6">
      <c r="B13" s="33" t="s">
        <v>4</v>
      </c>
      <c r="C13" s="38">
        <v>220.67060000000001</v>
      </c>
      <c r="D13" s="41">
        <v>218.86109999999999</v>
      </c>
      <c r="E13" s="8">
        <v>263.03649999999999</v>
      </c>
      <c r="F13" s="6">
        <v>263.57429999999999</v>
      </c>
      <c r="G13" s="6">
        <v>234.9348</v>
      </c>
      <c r="H13" s="6">
        <v>223.822</v>
      </c>
      <c r="I13" s="6">
        <v>227.91579999999999</v>
      </c>
      <c r="J13" s="6">
        <v>233.3494</v>
      </c>
      <c r="K13" s="6">
        <v>246.75899999999999</v>
      </c>
      <c r="L13" s="6">
        <v>292.91289999999998</v>
      </c>
      <c r="M13" s="6">
        <v>303.56099999999998</v>
      </c>
      <c r="N13" s="7">
        <v>305.12880000000001</v>
      </c>
      <c r="O13" s="46">
        <v>280.82490000000001</v>
      </c>
      <c r="P13" s="21">
        <v>293.27999999999997</v>
      </c>
      <c r="Q13" s="21">
        <v>310.22000000000003</v>
      </c>
      <c r="R13" s="21">
        <v>304.24</v>
      </c>
      <c r="S13" s="24">
        <f t="shared" si="0"/>
        <v>-1.9276642382825173</v>
      </c>
      <c r="T13" s="2">
        <f t="shared" si="1"/>
        <v>15.428552783788092</v>
      </c>
      <c r="W13">
        <v>320.83</v>
      </c>
      <c r="X13">
        <v>335.02</v>
      </c>
      <c r="Y13">
        <v>324.98</v>
      </c>
    </row>
    <row r="14" spans="2:25" ht="15.6">
      <c r="B14" s="33" t="s">
        <v>5</v>
      </c>
      <c r="C14" s="38">
        <v>243.69669999999999</v>
      </c>
      <c r="D14" s="41">
        <v>246.99180000000001</v>
      </c>
      <c r="E14" s="8">
        <v>284.6755</v>
      </c>
      <c r="F14" s="6">
        <v>310.18470000000002</v>
      </c>
      <c r="G14" s="6">
        <v>296.04739999999998</v>
      </c>
      <c r="H14" s="6">
        <v>282.76229999999998</v>
      </c>
      <c r="I14" s="6">
        <v>280.91000000000003</v>
      </c>
      <c r="J14" s="6">
        <v>280.10390000000001</v>
      </c>
      <c r="K14" s="6">
        <v>279.61</v>
      </c>
      <c r="L14" s="6">
        <v>283.47519999999997</v>
      </c>
      <c r="M14" s="6">
        <v>293.11369999999999</v>
      </c>
      <c r="N14" s="7">
        <v>298.89060000000001</v>
      </c>
      <c r="O14" s="46">
        <v>298.66000000000003</v>
      </c>
      <c r="P14" s="21">
        <v>301.83999999999997</v>
      </c>
      <c r="Q14" s="21">
        <v>302.91000000000003</v>
      </c>
      <c r="R14" s="21">
        <v>302.86</v>
      </c>
      <c r="S14" s="24">
        <f t="shared" si="0"/>
        <v>-1.6506553101578447E-2</v>
      </c>
      <c r="T14" s="2">
        <f t="shared" si="1"/>
        <v>-2.3613995145473012</v>
      </c>
      <c r="W14">
        <v>228.22</v>
      </c>
      <c r="X14">
        <v>245.27</v>
      </c>
      <c r="Y14">
        <v>243.12</v>
      </c>
    </row>
    <row r="15" spans="2:25" ht="15.6">
      <c r="B15" s="33" t="s">
        <v>6</v>
      </c>
      <c r="C15" s="38">
        <v>242.96080000000001</v>
      </c>
      <c r="D15" s="41">
        <v>238.47460000000001</v>
      </c>
      <c r="E15" s="8">
        <v>236.92449999999999</v>
      </c>
      <c r="F15" s="6">
        <v>238.2543</v>
      </c>
      <c r="G15" s="6">
        <v>247.57900000000001</v>
      </c>
      <c r="H15" s="6">
        <v>254.90270000000001</v>
      </c>
      <c r="I15" s="6">
        <v>252.71520000000001</v>
      </c>
      <c r="J15" s="6">
        <v>251.1952</v>
      </c>
      <c r="K15" s="6">
        <v>262.66399999999999</v>
      </c>
      <c r="L15" s="6">
        <v>270.57769999999999</v>
      </c>
      <c r="M15" s="6">
        <v>271.47030000000001</v>
      </c>
      <c r="N15" s="7">
        <v>268.32499999999999</v>
      </c>
      <c r="O15" s="46">
        <v>265.84140000000002</v>
      </c>
      <c r="P15" s="21">
        <v>267.67</v>
      </c>
      <c r="Q15" s="21">
        <v>270.62</v>
      </c>
      <c r="R15" s="21">
        <v>266.56</v>
      </c>
      <c r="S15" s="24">
        <f t="shared" si="0"/>
        <v>-1.5002586652871202</v>
      </c>
      <c r="T15" s="2">
        <f t="shared" si="1"/>
        <v>11.880457141801855</v>
      </c>
      <c r="W15">
        <v>247.11</v>
      </c>
      <c r="X15">
        <v>255.43</v>
      </c>
      <c r="Y15">
        <v>253.73</v>
      </c>
    </row>
    <row r="16" spans="2:25" ht="15.6">
      <c r="B16" s="33" t="s">
        <v>7</v>
      </c>
      <c r="C16" s="38">
        <v>269.09859999999998</v>
      </c>
      <c r="D16" s="41">
        <v>273.41000000000003</v>
      </c>
      <c r="E16" s="8">
        <v>273.81610000000001</v>
      </c>
      <c r="F16" s="6">
        <v>286</v>
      </c>
      <c r="G16" s="6">
        <v>283.38709999999998</v>
      </c>
      <c r="H16" s="6">
        <v>283.5283</v>
      </c>
      <c r="I16" s="6">
        <v>285.92739999999998</v>
      </c>
      <c r="J16" s="6">
        <v>286.89999999999998</v>
      </c>
      <c r="K16" s="6">
        <v>289.49930000000001</v>
      </c>
      <c r="L16" s="6">
        <v>297.65100000000001</v>
      </c>
      <c r="M16" s="6">
        <v>299.60000000000002</v>
      </c>
      <c r="N16" s="7">
        <v>300.57940000000002</v>
      </c>
      <c r="O16" s="46">
        <v>305.55799999999999</v>
      </c>
      <c r="P16">
        <v>309.64999999999998</v>
      </c>
      <c r="Q16">
        <v>311.5</v>
      </c>
      <c r="R16">
        <v>311.5</v>
      </c>
      <c r="S16" s="24">
        <f t="shared" si="0"/>
        <v>0</v>
      </c>
      <c r="T16" s="2">
        <f t="shared" si="1"/>
        <v>8.9160839160839203</v>
      </c>
      <c r="W16">
        <v>286.39999999999998</v>
      </c>
      <c r="X16">
        <v>286.02</v>
      </c>
      <c r="Y16">
        <v>292.44</v>
      </c>
    </row>
    <row r="17" spans="1:25" ht="15.6">
      <c r="B17" s="33" t="s">
        <v>8</v>
      </c>
      <c r="C17" s="38">
        <v>172.91</v>
      </c>
      <c r="D17" s="41">
        <v>172.91</v>
      </c>
      <c r="E17" s="8">
        <v>172.91</v>
      </c>
      <c r="F17" s="6">
        <v>172.91</v>
      </c>
      <c r="G17" s="6">
        <v>172.91</v>
      </c>
      <c r="H17" s="6">
        <v>172.91</v>
      </c>
      <c r="I17" s="6">
        <v>173.01390000000001</v>
      </c>
      <c r="J17" s="6">
        <v>172.91</v>
      </c>
      <c r="K17" s="6">
        <v>172.91</v>
      </c>
      <c r="L17" s="6">
        <v>172.91</v>
      </c>
      <c r="M17" s="6">
        <v>173.78270000000001</v>
      </c>
      <c r="N17" s="7">
        <v>203.1688</v>
      </c>
      <c r="O17" s="46">
        <v>205.136</v>
      </c>
      <c r="P17" s="21">
        <v>203.72</v>
      </c>
      <c r="Q17" s="21">
        <v>209.07</v>
      </c>
      <c r="R17" s="21">
        <v>209.36</v>
      </c>
      <c r="S17" s="24">
        <f t="shared" si="0"/>
        <v>0.13870952312625207</v>
      </c>
      <c r="T17" s="2">
        <f t="shared" si="1"/>
        <v>21.080330807934772</v>
      </c>
      <c r="W17">
        <v>293.27999999999997</v>
      </c>
      <c r="X17">
        <v>310.22000000000003</v>
      </c>
      <c r="Y17">
        <v>304.24</v>
      </c>
    </row>
    <row r="18" spans="1:25" ht="15.6">
      <c r="B18" s="33" t="s">
        <v>32</v>
      </c>
      <c r="C18" s="38">
        <v>208.4794</v>
      </c>
      <c r="D18" s="41">
        <v>220.04929999999999</v>
      </c>
      <c r="E18" s="8">
        <v>227.261</v>
      </c>
      <c r="F18" s="6">
        <v>222.3203</v>
      </c>
      <c r="G18" s="6">
        <v>205.51609999999999</v>
      </c>
      <c r="H18" s="6">
        <v>214.51599999999999</v>
      </c>
      <c r="I18" s="6">
        <v>216.12389999999999</v>
      </c>
      <c r="J18" s="6">
        <v>208.66030000000001</v>
      </c>
      <c r="K18" s="6">
        <v>217.00899999999999</v>
      </c>
      <c r="L18" s="6">
        <v>229.72970000000001</v>
      </c>
      <c r="M18" s="6">
        <v>237.40199999999999</v>
      </c>
      <c r="N18" s="7">
        <v>242.65469999999999</v>
      </c>
      <c r="O18" s="46">
        <v>224.16370000000001</v>
      </c>
      <c r="P18" s="21">
        <v>229.32</v>
      </c>
      <c r="Q18" s="21">
        <v>237.77</v>
      </c>
      <c r="R18" s="21">
        <v>224.62</v>
      </c>
      <c r="S18" s="24">
        <f t="shared" si="0"/>
        <v>-5.5305547377717943</v>
      </c>
      <c r="T18" s="2">
        <f t="shared" si="1"/>
        <v>1.034408463824505</v>
      </c>
      <c r="W18">
        <v>301.83999999999997</v>
      </c>
      <c r="X18">
        <v>302.91000000000003</v>
      </c>
      <c r="Y18">
        <v>302.86</v>
      </c>
    </row>
    <row r="19" spans="1:25" ht="15.6">
      <c r="B19" s="33" t="s">
        <v>36</v>
      </c>
      <c r="C19" s="38">
        <v>198.31610000000001</v>
      </c>
      <c r="D19" s="41">
        <v>197.50389999999999</v>
      </c>
      <c r="E19" s="8">
        <v>228.2535</v>
      </c>
      <c r="F19" s="6">
        <v>226.0147</v>
      </c>
      <c r="G19" s="6">
        <v>208.76480000000001</v>
      </c>
      <c r="H19" s="6">
        <v>206.1</v>
      </c>
      <c r="I19" s="6">
        <v>205.5016</v>
      </c>
      <c r="J19" s="6">
        <v>206.02610000000001</v>
      </c>
      <c r="K19" s="6">
        <v>220.5333</v>
      </c>
      <c r="L19" s="6">
        <v>235.8194</v>
      </c>
      <c r="M19" s="6">
        <v>241.41</v>
      </c>
      <c r="N19" s="7">
        <v>244.87180000000001</v>
      </c>
      <c r="O19" s="46">
        <v>234.40860000000001</v>
      </c>
      <c r="P19" s="21">
        <v>228.67</v>
      </c>
      <c r="Q19" s="21">
        <v>224.51</v>
      </c>
      <c r="R19" s="21">
        <v>227.45</v>
      </c>
      <c r="S19" s="24">
        <f t="shared" si="0"/>
        <v>1.3095185069707469</v>
      </c>
      <c r="T19" s="2">
        <f t="shared" si="1"/>
        <v>0.63504718940848193</v>
      </c>
      <c r="W19">
        <v>267.67</v>
      </c>
      <c r="X19">
        <v>270.62</v>
      </c>
      <c r="Y19">
        <v>266.56</v>
      </c>
    </row>
    <row r="20" spans="1:25" ht="15.6">
      <c r="B20" s="33" t="s">
        <v>37</v>
      </c>
      <c r="C20" s="38">
        <v>263.9674</v>
      </c>
      <c r="D20" s="41">
        <v>258.77170000000001</v>
      </c>
      <c r="E20" s="8">
        <v>282.55759999999998</v>
      </c>
      <c r="F20" s="6">
        <v>287.0874</v>
      </c>
      <c r="G20" s="6">
        <v>262.3202</v>
      </c>
      <c r="H20" s="6">
        <v>251.54740000000001</v>
      </c>
      <c r="I20" s="6">
        <v>233.2919</v>
      </c>
      <c r="J20" s="6">
        <v>239.44919999999999</v>
      </c>
      <c r="K20" s="6">
        <v>261.44510000000002</v>
      </c>
      <c r="L20" s="6">
        <v>288.49610000000001</v>
      </c>
      <c r="M20" s="6">
        <v>305.30799999999999</v>
      </c>
      <c r="N20" s="7">
        <v>313.91149999999999</v>
      </c>
      <c r="O20" s="46">
        <v>291.50659999999999</v>
      </c>
      <c r="P20" s="21">
        <v>282.49</v>
      </c>
      <c r="Q20" s="21">
        <v>289.88</v>
      </c>
      <c r="R20" s="21">
        <v>289.08999999999997</v>
      </c>
      <c r="S20" s="24">
        <f t="shared" si="0"/>
        <v>-0.27252656271561193</v>
      </c>
      <c r="T20" s="2">
        <f t="shared" si="1"/>
        <v>0.69755760789223586</v>
      </c>
      <c r="W20">
        <v>267.67</v>
      </c>
      <c r="X20">
        <v>270.62</v>
      </c>
      <c r="Y20">
        <v>266.56</v>
      </c>
    </row>
    <row r="21" spans="1:25" ht="15.6">
      <c r="B21" s="33" t="s">
        <v>31</v>
      </c>
      <c r="C21" s="38">
        <v>244.92</v>
      </c>
      <c r="D21" s="41">
        <v>258.23570000000001</v>
      </c>
      <c r="E21" s="8">
        <v>261.37479999999999</v>
      </c>
      <c r="F21" s="6">
        <v>250.9</v>
      </c>
      <c r="G21" s="6">
        <v>250.11609999999999</v>
      </c>
      <c r="H21" s="6">
        <v>263.6927</v>
      </c>
      <c r="I21" s="6">
        <v>241.34</v>
      </c>
      <c r="J21" s="6">
        <v>254.0213</v>
      </c>
      <c r="K21" s="6">
        <v>265.0333</v>
      </c>
      <c r="L21" s="6">
        <v>287.33999999999997</v>
      </c>
      <c r="M21" s="6">
        <v>270.6053</v>
      </c>
      <c r="N21" s="7">
        <v>269.41000000000003</v>
      </c>
      <c r="O21" s="46">
        <v>269.41000000000003</v>
      </c>
      <c r="P21" s="21">
        <v>269.41000000000003</v>
      </c>
      <c r="Q21" s="22" t="s">
        <v>0</v>
      </c>
      <c r="R21" s="22" t="s">
        <v>0</v>
      </c>
      <c r="S21" s="29" t="s">
        <v>0</v>
      </c>
      <c r="T21" s="30" t="s">
        <v>0</v>
      </c>
    </row>
    <row r="22" spans="1:25" ht="15.6">
      <c r="B22" s="33" t="s">
        <v>44</v>
      </c>
      <c r="C22" s="38">
        <v>221.6944</v>
      </c>
      <c r="D22" s="41">
        <v>253.3929</v>
      </c>
      <c r="E22" s="8">
        <v>298.80650000000003</v>
      </c>
      <c r="F22" s="6">
        <v>291.89999999999998</v>
      </c>
      <c r="G22" s="6">
        <v>273.67739999999998</v>
      </c>
      <c r="H22" s="6">
        <v>268.10000000000002</v>
      </c>
      <c r="I22" s="6">
        <v>256.4194</v>
      </c>
      <c r="J22" s="6">
        <v>252.67740000000001</v>
      </c>
      <c r="K22" s="6">
        <v>264.13330000000002</v>
      </c>
      <c r="L22" s="6">
        <v>295.06450000000001</v>
      </c>
      <c r="M22" s="6">
        <v>311.8</v>
      </c>
      <c r="N22" s="7">
        <v>306.88240000000002</v>
      </c>
      <c r="O22" s="46">
        <v>296.02859999999998</v>
      </c>
      <c r="P22" s="21">
        <v>307.56</v>
      </c>
      <c r="Q22" s="21">
        <v>320.64999999999998</v>
      </c>
      <c r="R22" s="21">
        <v>314.60000000000002</v>
      </c>
      <c r="S22" s="24">
        <f t="shared" si="0"/>
        <v>-1.8867924528301785</v>
      </c>
      <c r="T22" s="2">
        <f t="shared" si="1"/>
        <v>7.7766358341898183</v>
      </c>
      <c r="W22">
        <v>203.72</v>
      </c>
      <c r="X22">
        <v>209.07</v>
      </c>
      <c r="Y22">
        <v>209.36</v>
      </c>
    </row>
    <row r="23" spans="1:25" ht="15.6">
      <c r="B23" s="33" t="s">
        <v>42</v>
      </c>
      <c r="C23" s="38">
        <v>273.30059999999997</v>
      </c>
      <c r="D23" s="41">
        <v>274.84039999999999</v>
      </c>
      <c r="E23" s="8">
        <v>276.84739999999999</v>
      </c>
      <c r="F23" s="6">
        <v>276.63569999999999</v>
      </c>
      <c r="G23" s="6">
        <v>274.06610000000001</v>
      </c>
      <c r="H23" s="6">
        <v>276.92669999999998</v>
      </c>
      <c r="I23" s="6">
        <v>277.6019</v>
      </c>
      <c r="J23" s="6">
        <v>280.09289999999999</v>
      </c>
      <c r="K23" s="6">
        <v>288.46300000000002</v>
      </c>
      <c r="L23" s="6">
        <v>286.75060000000002</v>
      </c>
      <c r="M23" s="6">
        <v>291.29899999999998</v>
      </c>
      <c r="N23" s="7">
        <v>298.33440000000002</v>
      </c>
      <c r="O23" s="46">
        <v>310.8057</v>
      </c>
      <c r="P23" s="21">
        <v>320.4889</v>
      </c>
      <c r="Q23" s="21">
        <v>319.66000000000003</v>
      </c>
      <c r="R23" s="21">
        <v>321.27999999999997</v>
      </c>
      <c r="S23" s="24">
        <f t="shared" si="0"/>
        <v>0.50678846274163902</v>
      </c>
      <c r="T23" s="2">
        <f t="shared" si="1"/>
        <v>16.138300298912966</v>
      </c>
      <c r="W23">
        <v>229.32</v>
      </c>
      <c r="X23">
        <v>237.77</v>
      </c>
      <c r="Y23">
        <v>224.62</v>
      </c>
    </row>
    <row r="24" spans="1:25" ht="15.6">
      <c r="B24" s="33" t="s">
        <v>9</v>
      </c>
      <c r="C24" s="38">
        <v>252.2801</v>
      </c>
      <c r="D24" s="41">
        <v>264.53469999999999</v>
      </c>
      <c r="E24" s="8">
        <v>307.40929999999997</v>
      </c>
      <c r="F24" s="6">
        <v>299.46600000000001</v>
      </c>
      <c r="G24" s="6">
        <v>289.43889999999999</v>
      </c>
      <c r="H24" s="6">
        <v>277.7131</v>
      </c>
      <c r="I24" s="6">
        <v>266.55130000000003</v>
      </c>
      <c r="J24" s="6">
        <v>269.09870000000001</v>
      </c>
      <c r="K24" s="6">
        <v>278.04629999999997</v>
      </c>
      <c r="L24" s="6">
        <v>291.608</v>
      </c>
      <c r="M24" s="6">
        <v>305.46230000000003</v>
      </c>
      <c r="N24" s="7">
        <v>320.81040000000002</v>
      </c>
      <c r="O24" s="46">
        <v>295.40530000000001</v>
      </c>
      <c r="P24" s="21">
        <v>296.5</v>
      </c>
      <c r="Q24" s="21">
        <v>306.18</v>
      </c>
      <c r="R24" s="21">
        <v>300.99</v>
      </c>
      <c r="S24" s="24">
        <f t="shared" si="0"/>
        <v>-1.6950813247109551</v>
      </c>
      <c r="T24" s="2">
        <f t="shared" si="1"/>
        <v>0.5089058524172998</v>
      </c>
      <c r="W24">
        <v>228.47</v>
      </c>
      <c r="X24">
        <v>224.51</v>
      </c>
      <c r="Y24">
        <v>227.45</v>
      </c>
    </row>
    <row r="25" spans="1:25" ht="15.6">
      <c r="B25" s="33" t="s">
        <v>10</v>
      </c>
      <c r="C25" s="38">
        <v>247.89250000000001</v>
      </c>
      <c r="D25" s="41">
        <v>243.68459999999999</v>
      </c>
      <c r="E25" s="8">
        <v>268.71100000000001</v>
      </c>
      <c r="F25" s="6">
        <v>285.13</v>
      </c>
      <c r="G25" s="6">
        <v>272.37520000000001</v>
      </c>
      <c r="H25" s="6">
        <v>260.72930000000002</v>
      </c>
      <c r="I25" s="6">
        <v>258.6497</v>
      </c>
      <c r="J25" s="6">
        <v>258.15289999999999</v>
      </c>
      <c r="K25" s="6">
        <v>259.40969999999999</v>
      </c>
      <c r="L25" s="6">
        <v>281.76100000000002</v>
      </c>
      <c r="M25" s="6">
        <v>295.11669999999998</v>
      </c>
      <c r="N25" s="7">
        <v>295.45119999999997</v>
      </c>
      <c r="O25" s="46">
        <v>289.05369999999999</v>
      </c>
      <c r="P25" s="21">
        <v>286.60000000000002</v>
      </c>
      <c r="Q25" s="21">
        <v>288.88</v>
      </c>
      <c r="R25" s="21">
        <v>289.25</v>
      </c>
      <c r="S25" s="24">
        <f t="shared" si="0"/>
        <v>0.12808086402658603</v>
      </c>
      <c r="T25" s="2">
        <f t="shared" si="1"/>
        <v>1.4449549328376463</v>
      </c>
      <c r="W25">
        <v>282.49</v>
      </c>
      <c r="X25">
        <v>289.88</v>
      </c>
      <c r="Y25">
        <v>289.08999999999997</v>
      </c>
    </row>
    <row r="26" spans="1:25" ht="15.6">
      <c r="B26" s="33" t="s">
        <v>11</v>
      </c>
      <c r="C26" s="38">
        <v>200.4479</v>
      </c>
      <c r="D26" s="41">
        <v>204.8561</v>
      </c>
      <c r="E26" s="8">
        <v>210.06630000000001</v>
      </c>
      <c r="F26" s="6">
        <v>206.72020000000001</v>
      </c>
      <c r="G26" s="6">
        <v>199.0488</v>
      </c>
      <c r="H26" s="6">
        <v>181.08920000000001</v>
      </c>
      <c r="I26" s="6">
        <v>180.5719</v>
      </c>
      <c r="J26" s="6">
        <v>189.81880000000001</v>
      </c>
      <c r="K26" s="6">
        <v>194.06710000000001</v>
      </c>
      <c r="L26" s="6">
        <v>197.03630000000001</v>
      </c>
      <c r="M26" s="6">
        <v>212.4075</v>
      </c>
      <c r="N26" s="7">
        <v>221.07069999999999</v>
      </c>
      <c r="O26" s="46">
        <v>224.54220000000001</v>
      </c>
      <c r="P26" s="21">
        <v>225.9119</v>
      </c>
      <c r="Q26" s="21">
        <v>224.83</v>
      </c>
      <c r="R26" s="21">
        <v>228.46</v>
      </c>
      <c r="S26" s="24">
        <f t="shared" si="0"/>
        <v>1.6145532179869093</v>
      </c>
      <c r="T26" s="2">
        <f t="shared" si="1"/>
        <v>10.516533942981866</v>
      </c>
      <c r="W26">
        <v>106969.69</v>
      </c>
      <c r="X26">
        <v>112679.86</v>
      </c>
      <c r="Y26">
        <v>107235.06</v>
      </c>
    </row>
    <row r="27" spans="1:25" ht="15.6">
      <c r="B27" s="33" t="s">
        <v>38</v>
      </c>
      <c r="C27" s="38">
        <v>207.11750000000001</v>
      </c>
      <c r="D27" s="41">
        <v>206.62960000000001</v>
      </c>
      <c r="E27" s="8">
        <v>206.8526</v>
      </c>
      <c r="F27" s="6">
        <v>205.56129999999999</v>
      </c>
      <c r="G27" s="6">
        <v>204.40899999999999</v>
      </c>
      <c r="H27" s="6">
        <v>201.261</v>
      </c>
      <c r="I27" s="6">
        <v>206.63550000000001</v>
      </c>
      <c r="J27" s="6">
        <v>207.41229999999999</v>
      </c>
      <c r="K27" s="6">
        <v>207.84229999999999</v>
      </c>
      <c r="L27" s="6">
        <v>208.48230000000001</v>
      </c>
      <c r="M27" s="6">
        <v>210.1233</v>
      </c>
      <c r="N27" s="7">
        <v>208.10149999999999</v>
      </c>
      <c r="O27" s="46">
        <v>209.93170000000001</v>
      </c>
      <c r="P27" s="21">
        <v>208.96</v>
      </c>
      <c r="Q27" s="21">
        <v>211.56</v>
      </c>
      <c r="R27" s="21">
        <v>222.73</v>
      </c>
      <c r="S27" s="24">
        <f t="shared" si="0"/>
        <v>5.2798260540744906</v>
      </c>
      <c r="T27" s="2">
        <f t="shared" si="1"/>
        <v>8.3521071330060721</v>
      </c>
      <c r="W27">
        <v>269.41000000000003</v>
      </c>
    </row>
    <row r="28" spans="1:25" ht="15.6">
      <c r="B28" s="33" t="s">
        <v>39</v>
      </c>
      <c r="C28" s="38">
        <v>232.12559999999999</v>
      </c>
      <c r="D28" s="41">
        <v>218.28710000000001</v>
      </c>
      <c r="E28" s="8">
        <v>233.09289999999999</v>
      </c>
      <c r="F28" s="6">
        <v>255.81530000000001</v>
      </c>
      <c r="G28" s="6">
        <v>248.41130000000001</v>
      </c>
      <c r="H28" s="6">
        <v>229.88900000000001</v>
      </c>
      <c r="I28" s="6">
        <v>223.90809999999999</v>
      </c>
      <c r="J28" s="6">
        <v>226.0487</v>
      </c>
      <c r="K28" s="6">
        <v>237.10769999999999</v>
      </c>
      <c r="L28" s="6">
        <v>244.82939999999999</v>
      </c>
      <c r="M28" s="6">
        <v>268.02999999999997</v>
      </c>
      <c r="N28" s="7">
        <v>283.6259</v>
      </c>
      <c r="O28" s="46">
        <v>261.53399999999999</v>
      </c>
      <c r="P28" s="21">
        <v>255.11</v>
      </c>
      <c r="Q28" s="21">
        <v>255.14</v>
      </c>
      <c r="R28" s="21">
        <v>246.12</v>
      </c>
      <c r="S28" s="24">
        <f t="shared" si="0"/>
        <v>-3.5353139452849405</v>
      </c>
      <c r="T28" s="2">
        <f t="shared" si="1"/>
        <v>-3.7899609601145841</v>
      </c>
      <c r="W28">
        <v>307.56</v>
      </c>
      <c r="X28">
        <v>320.64999999999998</v>
      </c>
      <c r="Y28">
        <v>314.60000000000002</v>
      </c>
    </row>
    <row r="29" spans="1:25" ht="15.6">
      <c r="B29" s="33" t="s">
        <v>40</v>
      </c>
      <c r="C29" s="38">
        <v>206.47970000000001</v>
      </c>
      <c r="D29" s="41">
        <v>204.2261</v>
      </c>
      <c r="E29" s="8">
        <v>205.58189999999999</v>
      </c>
      <c r="F29" s="6">
        <v>204.90299999999999</v>
      </c>
      <c r="G29" s="6">
        <v>204.8852</v>
      </c>
      <c r="H29" s="6">
        <v>204.50729999999999</v>
      </c>
      <c r="I29" s="6">
        <v>203.8494</v>
      </c>
      <c r="J29" s="6">
        <v>203.8681</v>
      </c>
      <c r="K29" s="6">
        <v>204.6027</v>
      </c>
      <c r="L29" s="6">
        <v>204.1987</v>
      </c>
      <c r="M29" s="6">
        <v>204.60830000000001</v>
      </c>
      <c r="N29" s="7">
        <v>207.69880000000001</v>
      </c>
      <c r="O29" s="46">
        <v>223.0043</v>
      </c>
      <c r="P29" s="21">
        <v>217.46</v>
      </c>
      <c r="Q29" s="21">
        <v>219.75</v>
      </c>
      <c r="R29" s="21">
        <v>234.4</v>
      </c>
      <c r="S29" s="24">
        <f t="shared" si="0"/>
        <v>6.6666666666666714</v>
      </c>
      <c r="T29" s="2">
        <f t="shared" si="1"/>
        <v>14.395592060633561</v>
      </c>
      <c r="W29">
        <v>320.5</v>
      </c>
      <c r="X29">
        <v>319.66000000000003</v>
      </c>
      <c r="Y29">
        <v>321.27999999999997</v>
      </c>
    </row>
    <row r="30" spans="1:25" ht="15.6">
      <c r="B30" s="33" t="s">
        <v>41</v>
      </c>
      <c r="C30" s="38">
        <v>271.3338</v>
      </c>
      <c r="D30" s="41">
        <v>272.70740000000001</v>
      </c>
      <c r="E30" s="8">
        <v>280.00830000000002</v>
      </c>
      <c r="F30" s="6">
        <v>282.06720000000001</v>
      </c>
      <c r="G30" s="6">
        <v>284.45409999999998</v>
      </c>
      <c r="H30" s="6">
        <v>280.35140000000001</v>
      </c>
      <c r="I30" s="6">
        <v>273.32389999999998</v>
      </c>
      <c r="J30" s="6">
        <v>272.14</v>
      </c>
      <c r="K30" s="6">
        <v>274.07220000000001</v>
      </c>
      <c r="L30" s="6">
        <v>277.98939999999999</v>
      </c>
      <c r="M30" s="6">
        <v>276.87580000000003</v>
      </c>
      <c r="N30" s="7">
        <v>282.6721</v>
      </c>
      <c r="O30" s="46">
        <v>285.91579999999999</v>
      </c>
      <c r="P30" s="21">
        <v>288.42</v>
      </c>
      <c r="Q30" s="21">
        <v>284.02999999999997</v>
      </c>
      <c r="R30" s="21">
        <v>282.49</v>
      </c>
      <c r="S30" s="24">
        <f t="shared" si="0"/>
        <v>-0.54219624687532075</v>
      </c>
      <c r="T30" s="2">
        <f t="shared" si="1"/>
        <v>0.14989335874571452</v>
      </c>
      <c r="W30">
        <v>296.5</v>
      </c>
      <c r="X30">
        <v>306.18</v>
      </c>
      <c r="Y30">
        <v>300.99</v>
      </c>
    </row>
    <row r="31" spans="1:25" ht="15.6">
      <c r="A31" s="19"/>
      <c r="B31" s="34" t="s">
        <v>12</v>
      </c>
      <c r="C31" s="36">
        <v>236.9512</v>
      </c>
      <c r="D31" s="42">
        <v>240.32900000000001</v>
      </c>
      <c r="E31" s="11">
        <v>266.82859999999999</v>
      </c>
      <c r="F31" s="12">
        <v>273.80779999999999</v>
      </c>
      <c r="G31" s="12">
        <v>260.0831</v>
      </c>
      <c r="H31" s="12">
        <v>251.93979999999999</v>
      </c>
      <c r="I31" s="12">
        <v>251.52799999999999</v>
      </c>
      <c r="J31" s="12">
        <v>253.54150000000001</v>
      </c>
      <c r="K31" s="12">
        <v>258.97269999999997</v>
      </c>
      <c r="L31" s="12">
        <v>276.85109999999997</v>
      </c>
      <c r="M31" s="12">
        <v>288.07150000000001</v>
      </c>
      <c r="N31" s="13">
        <v>292.79079999999999</v>
      </c>
      <c r="O31" s="48">
        <v>281.62099999999998</v>
      </c>
      <c r="P31" s="23">
        <v>285.06</v>
      </c>
      <c r="Q31" s="23">
        <v>290.95999999999998</v>
      </c>
      <c r="R31" s="23">
        <v>288.66000000000003</v>
      </c>
      <c r="S31" s="27">
        <f t="shared" si="0"/>
        <v>-0.79048666483363661</v>
      </c>
      <c r="T31" s="28">
        <f t="shared" si="1"/>
        <v>5.4243158887365723</v>
      </c>
      <c r="W31">
        <v>1250.7</v>
      </c>
      <c r="X31">
        <v>1307.19</v>
      </c>
      <c r="Y31">
        <v>1280.29</v>
      </c>
    </row>
    <row r="32" spans="1:25">
      <c r="W32">
        <v>286.60000000000002</v>
      </c>
      <c r="X32">
        <v>288.88</v>
      </c>
      <c r="Y32">
        <v>289.25</v>
      </c>
    </row>
    <row r="33" spans="2:25" ht="15.6">
      <c r="B33" s="15" t="s">
        <v>28</v>
      </c>
      <c r="C33" s="15"/>
      <c r="W33">
        <v>225.91</v>
      </c>
      <c r="X33">
        <v>224.83</v>
      </c>
      <c r="Y33">
        <v>228.46</v>
      </c>
    </row>
    <row r="34" spans="2:25" ht="15.6">
      <c r="B34" s="15" t="s">
        <v>48</v>
      </c>
      <c r="C34" s="15"/>
      <c r="W34">
        <v>1150.9100000000001</v>
      </c>
      <c r="X34">
        <v>1145.5899999999999</v>
      </c>
      <c r="Y34">
        <v>1164.6400000000001</v>
      </c>
    </row>
    <row r="35" spans="2:25">
      <c r="B35" s="16" t="s">
        <v>45</v>
      </c>
      <c r="C35" s="16"/>
      <c r="W35">
        <v>208.96</v>
      </c>
      <c r="X35">
        <v>211.56</v>
      </c>
      <c r="Y35">
        <v>222.73</v>
      </c>
    </row>
    <row r="36" spans="2:25">
      <c r="B36" s="16" t="s">
        <v>51</v>
      </c>
      <c r="C36" s="16"/>
    </row>
    <row r="37" spans="2:25">
      <c r="B37" s="16" t="s">
        <v>29</v>
      </c>
      <c r="C37" s="16"/>
      <c r="W37">
        <v>255.11</v>
      </c>
      <c r="X37">
        <v>255.14</v>
      </c>
      <c r="Y37">
        <v>246.12</v>
      </c>
    </row>
    <row r="38" spans="2:25">
      <c r="W38">
        <v>217.46</v>
      </c>
      <c r="X38">
        <v>219.75</v>
      </c>
      <c r="Y38">
        <v>234.4</v>
      </c>
    </row>
    <row r="39" spans="2:25">
      <c r="W39">
        <v>288.42</v>
      </c>
      <c r="X39">
        <v>284.02999999999997</v>
      </c>
      <c r="Y39">
        <v>282.49</v>
      </c>
    </row>
    <row r="40" spans="2:25">
      <c r="W40">
        <v>3066.81</v>
      </c>
      <c r="X40">
        <v>3054.55</v>
      </c>
      <c r="Y40">
        <v>3063.13</v>
      </c>
    </row>
    <row r="42" spans="2:25">
      <c r="W42">
        <v>285.06</v>
      </c>
      <c r="X42">
        <v>290.95999999999998</v>
      </c>
      <c r="Y42">
        <v>288.66000000000003</v>
      </c>
    </row>
  </sheetData>
  <mergeCells count="3">
    <mergeCell ref="D4:N4"/>
    <mergeCell ref="S4:T4"/>
    <mergeCell ref="O4:R4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k_narv_EK kainos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 Kairytė</dc:creator>
  <cp:lastModifiedBy>Agata Kairytė</cp:lastModifiedBy>
  <dcterms:created xsi:type="dcterms:W3CDTF">2026-02-12T12:03:35Z</dcterms:created>
  <dcterms:modified xsi:type="dcterms:W3CDTF">2026-05-15T12:00:38Z</dcterms:modified>
</cp:coreProperties>
</file>