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3/"/>
    </mc:Choice>
  </mc:AlternateContent>
  <xr:revisionPtr revIDLastSave="0" documentId="8_{F04EFB33-A080-4CD0-B3B2-AC234C5A5EFD}" xr6:coauthVersionLast="47" xr6:coauthVersionMax="47" xr10:uidLastSave="{00000000-0000-0000-0000-000000000000}"/>
  <bookViews>
    <workbookView xWindow="-108" yWindow="-108" windowWidth="23256" windowHeight="12456" xr2:uid="{3AD0F7CB-7A9A-40FA-A114-754CEAA82A4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G34" i="1"/>
  <c r="F34" i="1"/>
  <c r="G33" i="1"/>
  <c r="G32" i="1"/>
  <c r="F32" i="1"/>
  <c r="G31" i="1"/>
  <c r="F31" i="1"/>
  <c r="G28" i="1"/>
  <c r="F28" i="1"/>
  <c r="G27" i="1"/>
  <c r="F27" i="1"/>
  <c r="G26" i="1"/>
  <c r="F26" i="1"/>
  <c r="G25" i="1"/>
  <c r="F25" i="1"/>
  <c r="G20" i="1"/>
  <c r="F20" i="1"/>
  <c r="G17" i="1"/>
  <c r="F17" i="1"/>
  <c r="G13" i="1"/>
  <c r="F13" i="1"/>
  <c r="G11" i="1"/>
  <c r="F11" i="1"/>
  <c r="G10" i="1"/>
  <c r="F10" i="1"/>
</calcChain>
</file>

<file path=xl/sharedStrings.xml><?xml version="1.0" encoding="utf-8"?>
<sst xmlns="http://schemas.openxmlformats.org/spreadsheetml/2006/main" count="106" uniqueCount="29">
  <si>
    <t>Suklasifikuotų ekologinės gamybos ūkiuose užaugintų galvijų vidutinės supirkimo kainos 
Lietuvos įmonėse 2026 m. kovo mėn. pagal MS–1 ataskaitą</t>
  </si>
  <si>
    <t>Kategorija pagal
raumeningumą</t>
  </si>
  <si>
    <t>Vidutinė supirkimo kaina,
 EUR/100 kg skerdenų (be PVM)</t>
  </si>
  <si>
    <t>Pokytis,  %</t>
  </si>
  <si>
    <t>kovas</t>
  </si>
  <si>
    <t>sausis</t>
  </si>
  <si>
    <t>vasaris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</si>
  <si>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</si>
  <si>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</si>
  <si>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</si>
  <si>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</si>
  <si>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</si>
  <si>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</si>
  <si>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</si>
  <si>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</si>
  <si>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</si>
  <si>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</si>
  <si>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</si>
  <si>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</si>
  <si>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</si>
  <si>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</si>
  <si>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</si>
  <si>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</si>
  <si>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galvijų (A–Z)</t>
  </si>
  <si>
    <t>● - konfidencialūs duomenys</t>
  </si>
  <si>
    <t xml:space="preserve">* lyginant 2026 m. kovo mėn su vasario mėn. </t>
  </si>
  <si>
    <t>** lyginant 2026 m. kovo mėn. su 2025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</si>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</sst>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indent="1"/>
    </xf>
    <xf numFmtId="0" fontId="6" fillId="0" borderId="13" xfId="0" applyFont="1" applyBorder="1" applyAlignment="1">
      <alignment horizontal="right" indent="1"/>
    </xf>
    <xf numFmtId="0" fontId="6" fillId="0" borderId="11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5" fillId="0" borderId="14" xfId="0" applyFont="1" applyBorder="1" applyAlignment="1">
      <alignment horizontal="center"/>
    </xf>
    <xf numFmtId="4" fontId="7" fillId="0" borderId="0" xfId="0" quotePrefix="1" applyNumberFormat="1" applyFont="1" applyAlignment="1">
      <alignment horizontal="right" vertical="center" wrapText="1" indent="1"/>
    </xf>
    <xf numFmtId="2" fontId="7" fillId="0" borderId="15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4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wrapText="1" indent="1"/>
    </xf>
    <xf numFmtId="2" fontId="5" fillId="2" borderId="16" xfId="0" applyNumberFormat="1" applyFont="1" applyFill="1" applyBorder="1" applyAlignment="1">
      <alignment horizontal="center"/>
    </xf>
    <xf numFmtId="4" fontId="8" fillId="2" borderId="17" xfId="0" quotePrefix="1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indent="1"/>
    </xf>
    <xf numFmtId="2" fontId="8" fillId="2" borderId="17" xfId="0" quotePrefix="1" applyNumberFormat="1" applyFont="1" applyFill="1" applyBorder="1" applyAlignment="1">
      <alignment horizontal="right" vertical="center" wrapText="1" indent="1"/>
    </xf>
    <xf numFmtId="0" fontId="5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right" vertical="center" indent="1"/>
    </xf>
    <xf numFmtId="0" fontId="7" fillId="0" borderId="21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7" fillId="0" borderId="23" xfId="0" applyNumberFormat="1" applyFont="1" applyBorder="1" applyAlignment="1">
      <alignment horizontal="right" vertical="center" indent="1"/>
    </xf>
    <xf numFmtId="2" fontId="7" fillId="0" borderId="24" xfId="0" applyNumberFormat="1" applyFont="1" applyBorder="1" applyAlignment="1">
      <alignment horizontal="right" vertical="center" indent="1"/>
    </xf>
    <xf numFmtId="2" fontId="7" fillId="0" borderId="2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2" fontId="8" fillId="2" borderId="27" xfId="0" quotePrefix="1" applyNumberFormat="1" applyFont="1" applyFill="1" applyBorder="1" applyAlignment="1">
      <alignment horizontal="right" vertical="center" indent="1"/>
    </xf>
    <xf numFmtId="2" fontId="8" fillId="2" borderId="27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7" fillId="0" borderId="28" xfId="0" quotePrefix="1" applyNumberFormat="1" applyFont="1" applyBorder="1" applyAlignment="1">
      <alignment horizontal="right" vertical="center" wrapText="1" indent="1"/>
    </xf>
    <xf numFmtId="2" fontId="7" fillId="0" borderId="29" xfId="0" applyNumberFormat="1" applyFont="1" applyBorder="1" applyAlignment="1">
      <alignment horizontal="right" vertical="center" indent="1"/>
    </xf>
    <xf numFmtId="2" fontId="7" fillId="0" borderId="13" xfId="0" applyNumberFormat="1" applyFont="1" applyBorder="1" applyAlignment="1">
      <alignment horizontal="right" vertical="center" indent="1"/>
    </xf>
    <xf numFmtId="2" fontId="7" fillId="0" borderId="30" xfId="0" applyNumberFormat="1" applyFont="1" applyBorder="1" applyAlignment="1">
      <alignment horizontal="right" vertical="center" indent="1"/>
    </xf>
    <xf numFmtId="4" fontId="7" fillId="0" borderId="31" xfId="0" quotePrefix="1" applyNumberFormat="1" applyFont="1" applyBorder="1" applyAlignment="1">
      <alignment horizontal="right" vertical="center" wrapText="1" indent="1"/>
    </xf>
    <xf numFmtId="2" fontId="7" fillId="0" borderId="32" xfId="0" applyNumberFormat="1" applyFont="1" applyBorder="1" applyAlignment="1">
      <alignment horizontal="right" vertical="center" indent="1"/>
    </xf>
    <xf numFmtId="2" fontId="7" fillId="0" borderId="33" xfId="0" applyNumberFormat="1" applyFont="1" applyBorder="1" applyAlignment="1">
      <alignment horizontal="right" vertical="center" indent="1"/>
    </xf>
    <xf numFmtId="0" fontId="9" fillId="2" borderId="26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3" xfId="0" applyFont="1" applyBorder="1" applyAlignment="1">
      <alignment horizontal="center"/>
    </xf>
    <xf numFmtId="2" fontId="7" fillId="0" borderId="13" xfId="0" quotePrefix="1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horizontal="center"/>
    </xf>
    <xf numFmtId="2" fontId="7" fillId="2" borderId="34" xfId="0" applyNumberFormat="1" applyFont="1" applyFill="1" applyBorder="1" applyAlignment="1">
      <alignment horizontal="right" vertical="center" indent="1"/>
    </xf>
    <xf numFmtId="2" fontId="7" fillId="2" borderId="17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35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1" applyFont="1"/>
    <xf numFmtId="0" fontId="12" fillId="0" borderId="0" xfId="1" applyFont="1"/>
    <xf numFmtId="0" fontId="4" fillId="0" borderId="0" xfId="0" applyFont="1" applyAlignment="1">
      <alignment horizontal="right" vertical="center"/>
    </xf>
    <xf numFmtId="0" fontId="9" fillId="0" borderId="18" xfId="0" applyFont="1" applyBorder="1" applyAlignment="1">
      <alignment horizontal="center" wrapText="1"/>
    </xf>
    <xf numFmtId="0" fontId="0" fillId="0" borderId="18" xfId="0" applyBorder="1"/>
    <xf numFmtId="0" fontId="5" fillId="0" borderId="10" xfId="0" applyFont="1" applyBorder="1" applyAlignment="1">
      <alignment horizontal="center"/>
    </xf>
    <xf numFmtId="0" fontId="0" fillId="0" borderId="10" xfId="0" applyBorder="1"/>
    <xf numFmtId="0" fontId="9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Įprastas" xfId="0" builtinId="0"/>
    <cellStyle name="Normal 2 2" xfId="1" xr:uid="{07A9BD59-440A-46A8-BC2C-7F56CFC91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2C59-9D66-47BC-A9A3-6C5A62992A87}">
  <dimension ref="A2:G45"/>
  <sheetViews>
    <sheetView showGridLines="0" tabSelected="1" workbookViewId="0">
      <selection activeCell="A2" sqref="A2:G2"/>
    </sheetView>
  </sheetViews>
  <sheetFormatPr defaultRowHeight="13.2" x14ac:dyDescent="0.25"/>
  <cols>
    <col min="1" max="1" width="17.33203125" customWidth="1"/>
    <col min="2" max="7" width="10.6640625" customWidth="1"/>
  </cols>
  <sheetData>
    <row r="2" spans="1:7" ht="30" customHeight="1" x14ac:dyDescent="0.25">
      <c r="A2" s="66" t="s">
        <v>0</v>
      </c>
      <c r="B2" s="67"/>
      <c r="C2" s="67"/>
      <c r="D2" s="67"/>
      <c r="E2" s="67"/>
      <c r="F2" s="67"/>
      <c r="G2" s="67"/>
    </row>
    <row r="3" spans="1:7" x14ac:dyDescent="0.25">
      <c r="A3" s="1"/>
    </row>
    <row r="4" spans="1:7" ht="24.75" customHeight="1" x14ac:dyDescent="0.25">
      <c r="A4" s="68" t="s">
        <v>1</v>
      </c>
      <c r="B4" s="71" t="s">
        <v>2</v>
      </c>
      <c r="C4" s="72"/>
      <c r="D4" s="72"/>
      <c r="E4" s="72"/>
      <c r="F4" s="72"/>
      <c r="G4" s="72"/>
    </row>
    <row r="5" spans="1:7" ht="15" customHeight="1" x14ac:dyDescent="0.25">
      <c r="A5" s="69"/>
      <c r="B5" s="2">
        <v>2025</v>
      </c>
      <c r="C5" s="73">
        <v>2026</v>
      </c>
      <c r="D5" s="74"/>
      <c r="E5" s="75"/>
      <c r="F5" s="73" t="s">
        <v>3</v>
      </c>
      <c r="G5" s="76"/>
    </row>
    <row r="6" spans="1:7" ht="15" customHeight="1" x14ac:dyDescent="0.25">
      <c r="A6" s="70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77" t="s">
        <v>9</v>
      </c>
      <c r="B7" s="61"/>
      <c r="C7" s="61"/>
      <c r="D7" s="61"/>
      <c r="E7" s="61"/>
      <c r="F7" s="61"/>
      <c r="G7" s="61"/>
    </row>
    <row r="8" spans="1:7" ht="13.5" customHeight="1" x14ac:dyDescent="0.25">
      <c r="A8" s="6" t="s">
        <v>10</v>
      </c>
      <c r="B8" s="7" t="s">
        <v>11</v>
      </c>
      <c r="C8" s="7" t="s">
        <v>12</v>
      </c>
      <c r="D8" s="8" t="s">
        <v>11</v>
      </c>
      <c r="E8" s="9" t="s">
        <v>11</v>
      </c>
      <c r="F8" s="10" t="s">
        <v>12</v>
      </c>
      <c r="G8" s="10" t="s">
        <v>12</v>
      </c>
    </row>
    <row r="9" spans="1:7" ht="13.5" customHeight="1" x14ac:dyDescent="0.25">
      <c r="A9" s="11" t="s">
        <v>13</v>
      </c>
      <c r="B9" s="12">
        <v>592.32000000000005</v>
      </c>
      <c r="C9" s="13">
        <v>677.32</v>
      </c>
      <c r="D9" s="14">
        <v>704.26</v>
      </c>
      <c r="E9" s="15" t="s">
        <v>11</v>
      </c>
      <c r="F9" s="14" t="s">
        <v>12</v>
      </c>
      <c r="G9" s="16" t="s">
        <v>12</v>
      </c>
    </row>
    <row r="10" spans="1:7" ht="13.5" customHeight="1" x14ac:dyDescent="0.25">
      <c r="A10" s="11" t="s">
        <v>14</v>
      </c>
      <c r="B10" s="12">
        <v>590.76</v>
      </c>
      <c r="C10" s="13">
        <v>660.42</v>
      </c>
      <c r="D10" s="14">
        <v>709.37</v>
      </c>
      <c r="E10" s="15">
        <v>669.6</v>
      </c>
      <c r="F10" s="14">
        <f>(E10/D10-1)*100</f>
        <v>-5.6063831286916503</v>
      </c>
      <c r="G10" s="16">
        <f>(E10/B10-1)*100</f>
        <v>13.345521023766004</v>
      </c>
    </row>
    <row r="11" spans="1:7" ht="13.5" customHeight="1" x14ac:dyDescent="0.25">
      <c r="A11" s="11" t="s">
        <v>15</v>
      </c>
      <c r="B11" s="12">
        <v>574.59</v>
      </c>
      <c r="C11" s="13">
        <v>646.48</v>
      </c>
      <c r="D11" s="14">
        <v>660.02</v>
      </c>
      <c r="E11" s="15">
        <v>656.8</v>
      </c>
      <c r="F11" s="14">
        <f>(E11/D11-1)*100</f>
        <v>-0.48786400412109687</v>
      </c>
      <c r="G11" s="16">
        <f>(E11/B11-1)*100</f>
        <v>14.307593240397477</v>
      </c>
    </row>
    <row r="12" spans="1:7" ht="13.5" customHeight="1" x14ac:dyDescent="0.25">
      <c r="A12" s="11" t="s">
        <v>16</v>
      </c>
      <c r="B12" s="12" t="s">
        <v>11</v>
      </c>
      <c r="C12" s="13" t="s">
        <v>11</v>
      </c>
      <c r="D12" s="14" t="s">
        <v>11</v>
      </c>
      <c r="E12" s="15" t="s">
        <v>11</v>
      </c>
      <c r="F12" s="14" t="s">
        <v>12</v>
      </c>
      <c r="G12" s="16" t="s">
        <v>12</v>
      </c>
    </row>
    <row r="13" spans="1:7" ht="13.5" customHeight="1" x14ac:dyDescent="0.25">
      <c r="A13" s="17" t="s">
        <v>17</v>
      </c>
      <c r="B13" s="18">
        <v>580.83000000000004</v>
      </c>
      <c r="C13" s="19">
        <v>660.69</v>
      </c>
      <c r="D13" s="19">
        <v>698.66</v>
      </c>
      <c r="E13" s="19">
        <v>660.42</v>
      </c>
      <c r="F13" s="19">
        <f>(E13/D13-1)*100</f>
        <v>-5.4733346692239397</v>
      </c>
      <c r="G13" s="20">
        <f>(E13/B13-1)*100</f>
        <v>13.702804607200036</v>
      </c>
    </row>
    <row r="14" spans="1:7" ht="13.5" customHeight="1" thickBot="1" x14ac:dyDescent="0.3">
      <c r="A14" s="58" t="s">
        <v>18</v>
      </c>
      <c r="B14" s="59"/>
      <c r="C14" s="59"/>
      <c r="D14" s="59"/>
      <c r="E14" s="59"/>
      <c r="F14" s="59"/>
      <c r="G14" s="59"/>
    </row>
    <row r="15" spans="1:7" ht="13.5" customHeight="1" x14ac:dyDescent="0.25">
      <c r="A15" s="21" t="s">
        <v>10</v>
      </c>
      <c r="B15" s="22" t="s">
        <v>12</v>
      </c>
      <c r="C15" s="23" t="s">
        <v>11</v>
      </c>
      <c r="D15" s="24" t="s">
        <v>11</v>
      </c>
      <c r="E15" s="25" t="s">
        <v>12</v>
      </c>
      <c r="F15" s="24" t="s">
        <v>12</v>
      </c>
      <c r="G15" s="26" t="s">
        <v>12</v>
      </c>
    </row>
    <row r="16" spans="1:7" ht="13.5" customHeight="1" x14ac:dyDescent="0.25">
      <c r="A16" s="27" t="s">
        <v>13</v>
      </c>
      <c r="B16" s="28" t="s">
        <v>11</v>
      </c>
      <c r="C16" s="29">
        <v>662.76</v>
      </c>
      <c r="D16" s="14" t="s">
        <v>11</v>
      </c>
      <c r="E16" s="30">
        <v>681.66</v>
      </c>
      <c r="F16" s="14" t="s">
        <v>12</v>
      </c>
      <c r="G16" s="16" t="s">
        <v>12</v>
      </c>
    </row>
    <row r="17" spans="1:7" ht="13.5" customHeight="1" x14ac:dyDescent="0.25">
      <c r="A17" s="27" t="s">
        <v>14</v>
      </c>
      <c r="B17" s="28">
        <v>588.57000000000005</v>
      </c>
      <c r="C17" s="29">
        <v>634.54999999999995</v>
      </c>
      <c r="D17" s="14">
        <v>697.4</v>
      </c>
      <c r="E17" s="30">
        <v>655.66</v>
      </c>
      <c r="F17" s="14">
        <f>(E17/D17-1)*100</f>
        <v>-5.9850874677373156</v>
      </c>
      <c r="G17" s="16">
        <f>(E17/B17-1)*100</f>
        <v>11.398814074791419</v>
      </c>
    </row>
    <row r="18" spans="1:7" ht="13.5" customHeight="1" x14ac:dyDescent="0.25">
      <c r="A18" s="27" t="s">
        <v>15</v>
      </c>
      <c r="B18" s="28">
        <v>576.77</v>
      </c>
      <c r="C18" s="29">
        <v>610.29999999999995</v>
      </c>
      <c r="D18" s="14" t="s">
        <v>11</v>
      </c>
      <c r="E18" s="30" t="s">
        <v>11</v>
      </c>
      <c r="F18" s="14" t="s">
        <v>12</v>
      </c>
      <c r="G18" s="16" t="s">
        <v>12</v>
      </c>
    </row>
    <row r="19" spans="1:7" ht="13.5" customHeight="1" x14ac:dyDescent="0.25">
      <c r="A19" s="27" t="s">
        <v>16</v>
      </c>
      <c r="B19" s="28" t="s">
        <v>12</v>
      </c>
      <c r="C19" s="29" t="s">
        <v>11</v>
      </c>
      <c r="D19" s="14" t="s">
        <v>12</v>
      </c>
      <c r="E19" s="30" t="s">
        <v>11</v>
      </c>
      <c r="F19" s="14" t="s">
        <v>12</v>
      </c>
      <c r="G19" s="16" t="s">
        <v>12</v>
      </c>
    </row>
    <row r="20" spans="1:7" ht="13.5" customHeight="1" x14ac:dyDescent="0.25">
      <c r="A20" s="31" t="s">
        <v>17</v>
      </c>
      <c r="B20" s="19">
        <v>576.88</v>
      </c>
      <c r="C20" s="19">
        <v>628.91999999999996</v>
      </c>
      <c r="D20" s="19">
        <v>671.7</v>
      </c>
      <c r="E20" s="19">
        <v>663.12</v>
      </c>
      <c r="F20" s="19">
        <f>(E20/D20-1)*100</f>
        <v>-1.277355962483262</v>
      </c>
      <c r="G20" s="20">
        <f>(E20/B20-1)*100</f>
        <v>14.949382887255581</v>
      </c>
    </row>
    <row r="21" spans="1:7" ht="13.5" customHeight="1" thickBot="1" x14ac:dyDescent="0.3">
      <c r="A21" s="60" t="s">
        <v>19</v>
      </c>
      <c r="B21" s="61"/>
      <c r="C21" s="61"/>
      <c r="D21" s="61"/>
      <c r="E21" s="61"/>
      <c r="F21" s="61"/>
      <c r="G21" s="61"/>
    </row>
    <row r="22" spans="1:7" ht="13.5" customHeight="1" x14ac:dyDescent="0.25">
      <c r="A22" s="32" t="s">
        <v>17</v>
      </c>
      <c r="B22" s="33" t="s">
        <v>12</v>
      </c>
      <c r="C22" s="34" t="s">
        <v>12</v>
      </c>
      <c r="D22" s="34" t="s">
        <v>12</v>
      </c>
      <c r="E22" s="34" t="s">
        <v>12</v>
      </c>
      <c r="F22" s="34" t="s">
        <v>12</v>
      </c>
      <c r="G22" s="33" t="s">
        <v>12</v>
      </c>
    </row>
    <row r="23" spans="1:7" ht="13.5" customHeight="1" thickBot="1" x14ac:dyDescent="0.3">
      <c r="A23" s="62" t="s">
        <v>20</v>
      </c>
      <c r="B23" s="61"/>
      <c r="C23" s="61"/>
      <c r="D23" s="61"/>
      <c r="E23" s="61"/>
      <c r="F23" s="61"/>
      <c r="G23" s="61"/>
    </row>
    <row r="24" spans="1:7" ht="13.5" customHeight="1" x14ac:dyDescent="0.25">
      <c r="A24" s="35" t="s">
        <v>13</v>
      </c>
      <c r="B24" s="36">
        <v>586.05999999999995</v>
      </c>
      <c r="C24" s="37" t="s">
        <v>11</v>
      </c>
      <c r="D24" s="38" t="s">
        <v>11</v>
      </c>
      <c r="E24" s="39" t="s">
        <v>11</v>
      </c>
      <c r="F24" s="14" t="s">
        <v>12</v>
      </c>
      <c r="G24" s="16" t="s">
        <v>12</v>
      </c>
    </row>
    <row r="25" spans="1:7" ht="13.5" customHeight="1" x14ac:dyDescent="0.25">
      <c r="A25" s="27" t="s">
        <v>14</v>
      </c>
      <c r="B25" s="40">
        <v>585.82000000000005</v>
      </c>
      <c r="C25" s="41">
        <v>639.87</v>
      </c>
      <c r="D25" s="14">
        <v>654.54</v>
      </c>
      <c r="E25" s="42">
        <v>606.6</v>
      </c>
      <c r="F25" s="14">
        <f>(E25/D25-1)*100</f>
        <v>-7.3242277018975122</v>
      </c>
      <c r="G25" s="16">
        <f>(E25/B25-1)*100</f>
        <v>3.5471646580860883</v>
      </c>
    </row>
    <row r="26" spans="1:7" ht="13.5" customHeight="1" x14ac:dyDescent="0.25">
      <c r="A26" s="27" t="s">
        <v>15</v>
      </c>
      <c r="B26" s="40">
        <v>531.38</v>
      </c>
      <c r="C26" s="41">
        <v>625.91999999999996</v>
      </c>
      <c r="D26" s="14">
        <v>927.75</v>
      </c>
      <c r="E26" s="42">
        <v>600.09</v>
      </c>
      <c r="F26" s="14">
        <f>(E26/D26-1)*100</f>
        <v>-35.317704122877927</v>
      </c>
      <c r="G26" s="16">
        <f>(E26/B26-1)*100</f>
        <v>12.930482893597816</v>
      </c>
    </row>
    <row r="27" spans="1:7" ht="13.5" customHeight="1" x14ac:dyDescent="0.25">
      <c r="A27" s="27" t="s">
        <v>16</v>
      </c>
      <c r="B27" s="40">
        <v>480.62</v>
      </c>
      <c r="C27" s="41">
        <v>575.25</v>
      </c>
      <c r="D27" s="14">
        <v>564.57000000000005</v>
      </c>
      <c r="E27" s="42">
        <v>538.41999999999996</v>
      </c>
      <c r="F27" s="14">
        <f>(E27/D27-1)*100</f>
        <v>-4.6318437040579692</v>
      </c>
      <c r="G27" s="16">
        <f>(E27/B27-1)*100</f>
        <v>12.026132911655774</v>
      </c>
    </row>
    <row r="28" spans="1:7" ht="13.5" customHeight="1" x14ac:dyDescent="0.25">
      <c r="A28" s="43" t="s">
        <v>17</v>
      </c>
      <c r="B28" s="44">
        <v>542.25</v>
      </c>
      <c r="C28" s="34">
        <v>618.02</v>
      </c>
      <c r="D28" s="34">
        <v>638.33000000000004</v>
      </c>
      <c r="E28" s="34">
        <v>594.65</v>
      </c>
      <c r="F28" s="45">
        <f>(E28/D28-1)*100</f>
        <v>-6.8428555762693355</v>
      </c>
      <c r="G28" s="20">
        <f>(E28/B28-1)*100</f>
        <v>9.6634393729829284</v>
      </c>
    </row>
    <row r="29" spans="1:7" ht="13.5" customHeight="1" thickBot="1" x14ac:dyDescent="0.3">
      <c r="A29" s="63" t="s">
        <v>21</v>
      </c>
      <c r="B29" s="64"/>
      <c r="C29" s="64"/>
      <c r="D29" s="64"/>
      <c r="E29" s="64"/>
      <c r="F29" s="64"/>
      <c r="G29" s="64"/>
    </row>
    <row r="30" spans="1:7" ht="13.5" customHeight="1" x14ac:dyDescent="0.25">
      <c r="A30" s="46" t="s">
        <v>13</v>
      </c>
      <c r="B30" s="36" t="s">
        <v>11</v>
      </c>
      <c r="C30" s="37" t="s">
        <v>11</v>
      </c>
      <c r="D30" s="38" t="s">
        <v>11</v>
      </c>
      <c r="E30" s="39">
        <v>639.67999999999995</v>
      </c>
      <c r="F30" s="38" t="s">
        <v>12</v>
      </c>
      <c r="G30" s="47" t="s">
        <v>12</v>
      </c>
    </row>
    <row r="31" spans="1:7" ht="13.5" customHeight="1" x14ac:dyDescent="0.25">
      <c r="A31" s="27" t="s">
        <v>14</v>
      </c>
      <c r="B31" s="40">
        <v>543.47</v>
      </c>
      <c r="C31" s="41">
        <v>642.87</v>
      </c>
      <c r="D31" s="14">
        <v>652.29999999999995</v>
      </c>
      <c r="E31" s="42">
        <v>656.33</v>
      </c>
      <c r="F31" s="14">
        <f>(E31/D31-1)*100</f>
        <v>0.61781388931474446</v>
      </c>
      <c r="G31" s="16">
        <f>(E31/B31-1)*100</f>
        <v>20.766555651645913</v>
      </c>
    </row>
    <row r="32" spans="1:7" ht="13.5" customHeight="1" x14ac:dyDescent="0.25">
      <c r="A32" s="27" t="s">
        <v>15</v>
      </c>
      <c r="B32" s="40">
        <v>578.12</v>
      </c>
      <c r="C32" s="41">
        <v>592.65</v>
      </c>
      <c r="D32" s="14">
        <v>627.37</v>
      </c>
      <c r="E32" s="42">
        <v>609.17999999999995</v>
      </c>
      <c r="F32" s="14">
        <f>(E32/D32-1)*100</f>
        <v>-2.8994054545164794</v>
      </c>
      <c r="G32" s="16">
        <f>(E32/B32-1)*100</f>
        <v>5.3725870061578807</v>
      </c>
    </row>
    <row r="33" spans="1:7" ht="13.5" customHeight="1" x14ac:dyDescent="0.25">
      <c r="A33" s="27" t="s">
        <v>16</v>
      </c>
      <c r="B33" s="40">
        <v>450.37</v>
      </c>
      <c r="C33" s="41" t="s">
        <v>11</v>
      </c>
      <c r="D33" s="14" t="s">
        <v>11</v>
      </c>
      <c r="E33" s="42">
        <v>542.52</v>
      </c>
      <c r="F33" s="14" t="s">
        <v>12</v>
      </c>
      <c r="G33" s="16">
        <f>(E33/B33-1)*100</f>
        <v>20.460954326442703</v>
      </c>
    </row>
    <row r="34" spans="1:7" ht="13.5" customHeight="1" x14ac:dyDescent="0.25">
      <c r="A34" s="43" t="s">
        <v>17</v>
      </c>
      <c r="B34" s="44">
        <v>555.97</v>
      </c>
      <c r="C34" s="34">
        <v>616.38</v>
      </c>
      <c r="D34" s="34">
        <v>621.79999999999995</v>
      </c>
      <c r="E34" s="34">
        <v>636.79</v>
      </c>
      <c r="F34" s="45">
        <f>(E34/D34-1)*100</f>
        <v>2.4107430041814037</v>
      </c>
      <c r="G34" s="20">
        <f>(E34/B34-1)*100</f>
        <v>14.536755580337047</v>
      </c>
    </row>
    <row r="35" spans="1:7" ht="13.5" customHeight="1" thickBot="1" x14ac:dyDescent="0.3">
      <c r="A35" s="65" t="s">
        <v>22</v>
      </c>
      <c r="B35" s="61"/>
      <c r="C35" s="61"/>
      <c r="D35" s="61"/>
      <c r="E35" s="61"/>
      <c r="F35" s="61"/>
      <c r="G35" s="61"/>
    </row>
    <row r="36" spans="1:7" ht="13.5" customHeight="1" x14ac:dyDescent="0.25">
      <c r="A36" s="48" t="s">
        <v>17</v>
      </c>
      <c r="B36" s="20" t="s">
        <v>12</v>
      </c>
      <c r="C36" s="49" t="s">
        <v>11</v>
      </c>
      <c r="D36" s="49" t="s">
        <v>11</v>
      </c>
      <c r="E36" s="50" t="s">
        <v>11</v>
      </c>
      <c r="F36" s="50" t="s">
        <v>12</v>
      </c>
      <c r="G36" s="20" t="s">
        <v>12</v>
      </c>
    </row>
    <row r="37" spans="1:7" ht="13.5" customHeight="1" x14ac:dyDescent="0.25">
      <c r="A37" s="51" t="s">
        <v>23</v>
      </c>
      <c r="B37" s="52">
        <v>559.14</v>
      </c>
      <c r="C37" s="52">
        <v>630</v>
      </c>
      <c r="D37" s="52">
        <v>658.58</v>
      </c>
      <c r="E37" s="53">
        <v>627.82000000000005</v>
      </c>
      <c r="F37" s="53">
        <f>(E37/D37-1)*100</f>
        <v>-4.6706550457043967</v>
      </c>
      <c r="G37" s="53">
        <f>(E37/B37-1)*100</f>
        <v>12.283149121865744</v>
      </c>
    </row>
    <row r="38" spans="1:7" x14ac:dyDescent="0.25">
      <c r="A38" s="54"/>
    </row>
    <row r="39" spans="1:7" x14ac:dyDescent="0.25">
      <c r="A39" s="54" t="s">
        <v>24</v>
      </c>
    </row>
    <row r="40" spans="1:7" x14ac:dyDescent="0.25">
      <c r="A40" s="55" t="s">
        <v>25</v>
      </c>
    </row>
    <row r="41" spans="1:7" x14ac:dyDescent="0.25">
      <c r="A41" s="55" t="s">
        <v>26</v>
      </c>
    </row>
    <row r="42" spans="1:7" x14ac:dyDescent="0.25">
      <c r="A42" s="56"/>
      <c r="G42" s="57" t="s">
        <v>27</v>
      </c>
    </row>
    <row r="43" spans="1:7" x14ac:dyDescent="0.25">
      <c r="G43" s="57" t="s">
        <v>28</v>
      </c>
    </row>
    <row r="45" spans="1:7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3:G23"/>
    <mergeCell ref="A29:G29"/>
    <mergeCell ref="A35:G3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2026-04-30T09:03:02Z</dcterms:created>
  <dcterms:modified xsi:type="dcterms:W3CDTF">2026-04-30T11:08:49Z</dcterms:modified>
</cp:coreProperties>
</file>