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988AAEA5-C04E-435E-85B0-CFF71B1B0560}" xr6:coauthVersionLast="47" xr6:coauthVersionMax="47" xr10:uidLastSave="{00000000-0000-0000-0000-000000000000}"/>
  <bookViews>
    <workbookView xWindow="-108" yWindow="-108" windowWidth="23256" windowHeight="12456" xr2:uid="{B8145917-7037-44CC-B622-93FCDC445C64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<sst xmlns="http://schemas.openxmlformats.org/spreadsheetml/2006/main" count="64" uniqueCount="26">
  <si>
    <t>Suklasifikuotų ekologinės gamybos ūkiuose užaugintų galvijų skerdenų skaičius
 ir vidutinės supirkimo kainos Lietuvos įmonėse 2026 m. 16 sav. pagal MS–1 ataskaitą</t>
  </si>
  <si>
    <t>Galvijai</t>
  </si>
  <si>
    <t>Skerdenų skaičius, vnt.</t>
  </si>
  <si>
    <t>Vidutinė supirkimo kaina,
 EUR/100 kg skerdenų (be PVM)</t>
  </si>
  <si>
    <t>Pokytis, %</t>
  </si>
  <si>
    <t>16 sav.
(04 14–20)</t>
  </si>
  <si>
    <t>14 sav.
(03 30–04 05)</t>
  </si>
  <si>
    <t>15 sav.
(04 06–12)</t>
  </si>
  <si>
    <t>16 sav.
(04 13–19)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</si>
  <si>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</si>
  <si>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</si>
  <si>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</si>
  <si>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</si>
  <si>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</si>
  <si>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</si>
  <si>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</si>
  <si>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</si>
  <si>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</si>
  <si>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</si>
  <si>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</si>
  <si>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</si>
  <si>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</si>
  <si>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16 sav. su 15 sav.</t>
  </si>
  <si>
    <t>** lyginant 2026 m. 16 sav. su 2025 m. 16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</si>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</sst>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06BD07D5-FCB3-4BCE-BE28-09F9F2583CCA}"/>
    <cellStyle name="Normal 2 2" xfId="3" xr:uid="{EB33B7A2-3BEF-444C-9DF6-C4BCF31C7B93}"/>
    <cellStyle name="Normal_Sheet1 2" xfId="1" xr:uid="{225E0F38-973B-4B85-8F2E-E276D4721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E646-183F-4ABF-B54A-B3C0422824F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27</v>
      </c>
      <c r="C7" s="22">
        <v>45</v>
      </c>
      <c r="D7" s="22">
        <v>31</v>
      </c>
      <c r="E7" s="21">
        <v>18</v>
      </c>
      <c r="F7" s="23">
        <f>(E7/D7-1)*100</f>
        <v>-41.935483870967737</v>
      </c>
      <c r="G7" s="24">
        <f>(E7/B7-1)*100</f>
        <v>-33.333333333333336</v>
      </c>
      <c r="H7" s="25">
        <v>562.22</v>
      </c>
      <c r="I7" s="26">
        <v>669.92</v>
      </c>
      <c r="J7" s="27" t="s">
        <v>12</v>
      </c>
      <c r="K7" s="28">
        <v>617.6</v>
      </c>
      <c r="L7" s="26" t="s">
        <v>13</v>
      </c>
      <c r="M7" s="29">
        <f>(K7/H7-1)*100</f>
        <v>9.8502365621998536</v>
      </c>
    </row>
    <row r="8" spans="1:13" ht="13.5" customHeight="1" x14ac:dyDescent="0.25">
      <c r="A8" s="30" t="s">
        <v>14</v>
      </c>
      <c r="B8" s="31">
        <v>8</v>
      </c>
      <c r="C8" s="32">
        <v>6</v>
      </c>
      <c r="D8" s="32">
        <v>23</v>
      </c>
      <c r="E8" s="31">
        <v>18</v>
      </c>
      <c r="F8" s="33">
        <f>(E8/D8-1)*100</f>
        <v>-21.739130434782606</v>
      </c>
      <c r="G8" s="34">
        <f>(E8/B8-1)*100</f>
        <v>125</v>
      </c>
      <c r="H8" s="35">
        <v>585.87</v>
      </c>
      <c r="I8" s="26" t="s">
        <v>12</v>
      </c>
      <c r="J8" s="26">
        <v>622.82000000000005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50</v>
      </c>
      <c r="C10" s="32">
        <v>50</v>
      </c>
      <c r="D10" s="32">
        <v>74</v>
      </c>
      <c r="E10" s="31">
        <v>28</v>
      </c>
      <c r="F10" s="33">
        <f>(E10/D10-1)*100</f>
        <v>-62.162162162162161</v>
      </c>
      <c r="G10" s="34">
        <f>(E10/B10-1)*100</f>
        <v>-43.999999999999993</v>
      </c>
      <c r="H10" s="35">
        <v>532.82000000000005</v>
      </c>
      <c r="I10" s="26">
        <v>574.55999999999995</v>
      </c>
      <c r="J10" s="26">
        <v>564.74</v>
      </c>
      <c r="K10" s="36">
        <v>560</v>
      </c>
      <c r="L10" s="26">
        <f>(K10/J10-1)*100</f>
        <v>-0.83932429082409499</v>
      </c>
      <c r="M10" s="29">
        <f>(K10/H10-1)*100</f>
        <v>5.1011598663713631</v>
      </c>
    </row>
    <row r="11" spans="1:13" ht="13.5" customHeight="1" x14ac:dyDescent="0.25">
      <c r="A11" s="30" t="s">
        <v>17</v>
      </c>
      <c r="B11" s="31">
        <v>15</v>
      </c>
      <c r="C11" s="37">
        <v>6</v>
      </c>
      <c r="D11" s="37">
        <v>11</v>
      </c>
      <c r="E11" s="31">
        <v>12</v>
      </c>
      <c r="F11" s="33">
        <f>(E11/D11-1)*100</f>
        <v>9.0909090909090828</v>
      </c>
      <c r="G11" s="34">
        <f>(E11/B11-1)*100</f>
        <v>-19.999999999999996</v>
      </c>
      <c r="H11" s="38">
        <v>533.24</v>
      </c>
      <c r="I11" s="26">
        <v>601.59</v>
      </c>
      <c r="J11" s="39" t="s">
        <v>12</v>
      </c>
      <c r="K11" s="40" t="s">
        <v>12</v>
      </c>
      <c r="L11" s="26" t="s">
        <v>13</v>
      </c>
      <c r="M11" s="29" t="s">
        <v>13</v>
      </c>
    </row>
    <row r="12" spans="1:13" ht="13.5" customHeight="1" x14ac:dyDescent="0.25">
      <c r="A12" s="41" t="s">
        <v>18</v>
      </c>
      <c r="B12" s="42">
        <v>100</v>
      </c>
      <c r="C12" s="42">
        <v>107</v>
      </c>
      <c r="D12" s="42">
        <v>139</v>
      </c>
      <c r="E12" s="42">
        <v>76</v>
      </c>
      <c r="F12" s="43">
        <f>(E12/D12-1)*100</f>
        <v>-45.323741007194243</v>
      </c>
      <c r="G12" s="43">
        <f>(E12/B12-1)*100</f>
        <v>-24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545.58000000000004</v>
      </c>
      <c r="I13" s="44">
        <v>621.12</v>
      </c>
      <c r="J13" s="44">
        <v>585.67999999999995</v>
      </c>
      <c r="K13" s="44">
        <v>592.73</v>
      </c>
      <c r="L13" s="46">
        <f>(K13/J13-1)*100</f>
        <v>1.2037289987706812</v>
      </c>
      <c r="M13" s="46">
        <f>(K13/H13-1)*100</f>
        <v>8.6421789655045878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2026-04-23T06:50:14Z</dcterms:created>
  <dcterms:modified xsi:type="dcterms:W3CDTF">2026-04-23T06:51:14Z</dcterms:modified>
</cp:coreProperties>
</file>