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3/"/>
    </mc:Choice>
  </mc:AlternateContent>
  <xr:revisionPtr revIDLastSave="0" documentId="8_{9DA44FD9-4ACB-4B2F-9824-5840A7AA7F17}" xr6:coauthVersionLast="47" xr6:coauthVersionMax="47" xr10:uidLastSave="{00000000-0000-0000-0000-000000000000}"/>
  <bookViews>
    <workbookView xWindow="-108" yWindow="-108" windowWidth="23256" windowHeight="12456" xr2:uid="{AE54D573-CB30-4BC5-B1D3-1FC4AD5FBE03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3" i="1"/>
  <c r="L13" i="1"/>
  <c r="M11" i="1"/>
  <c r="L11" i="1"/>
  <c r="K11" i="1"/>
  <c r="J11" i="1"/>
  <c r="M7" i="1"/>
  <c r="L7" i="1"/>
  <c r="K7" i="1"/>
  <c r="J7" i="1"/>
</calcChain>
</file>

<file path=xl/sharedStrings.xml><?xml version="1.0" encoding="utf-8"?>
<sst xmlns="http://schemas.openxmlformats.org/spreadsheetml/2006/main" count="150" uniqueCount="33">
  <si>
    <t>Ekologiškų grūdų ir aliejinių augalų sėklų supirkimo kainos (iš augintojų ir kitų vidaus rinkos ūkio subjektų)
 Lietuvoje 2026 m. kovo mėn. pagal GS-2 ataskaitą, EUR/t (be PVM)</t>
  </si>
  <si>
    <t>Pokytis, %</t>
  </si>
  <si>
    <t>kovas</t>
  </si>
  <si>
    <t>sausis</t>
  </si>
  <si>
    <t>vasaris</t>
  </si>
  <si>
    <t>mėnesio***</t>
  </si>
  <si>
    <t>metų****</t>
  </si>
  <si>
    <t>be NP*</t>
  </si>
  <si>
    <t>su NP**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</si>
  <si>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</si>
  <si>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</si>
  <si>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</si>
  <si>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</si>
  <si>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</si>
  <si>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</si>
  <si>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</si>
  <si>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</si>
  <si>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</si>
  <si>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</si>
  <si>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</si>
  <si>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</si>
  <si>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</si>
  <si>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</si>
  <si>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</si>
  <si>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</si>
  <si>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Soja</t>
  </si>
  <si>
    <t>● - konfidencialūs duomenys</t>
  </si>
  <si>
    <t>* kaina be nuoskaitų (prieš valymą ir džiovinimą) ir priemokų</t>
  </si>
  <si>
    <t>** kaina su nuoskaitomis (po valymo ir džiovinimo) ir priemokomis</t>
  </si>
  <si>
    <t xml:space="preserve">*** lyginant 2026 m. kovo su vasario mėn. </t>
  </si>
  <si>
    <t>**** lyginant 2026 m. kovo mėn. su 2025 m. kovo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</si>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</sst>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0691854609822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2" fillId="0" borderId="19" xfId="0" applyFont="1" applyBorder="1"/>
    <xf numFmtId="4" fontId="7" fillId="0" borderId="20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3" borderId="21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5" fillId="3" borderId="25" xfId="0" applyFont="1" applyFill="1" applyBorder="1"/>
    <xf numFmtId="4" fontId="6" fillId="3" borderId="26" xfId="0" applyNumberFormat="1" applyFont="1" applyFill="1" applyBorder="1" applyAlignment="1">
      <alignment horizontal="center" vertical="center"/>
    </xf>
    <xf numFmtId="4" fontId="6" fillId="3" borderId="27" xfId="0" applyNumberFormat="1" applyFont="1" applyFill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0" fontId="2" fillId="3" borderId="19" xfId="0" applyFont="1" applyFill="1" applyBorder="1"/>
    <xf numFmtId="4" fontId="7" fillId="3" borderId="18" xfId="0" applyNumberFormat="1" applyFont="1" applyFill="1" applyBorder="1" applyAlignment="1">
      <alignment horizontal="center" vertical="center"/>
    </xf>
    <xf numFmtId="4" fontId="8" fillId="3" borderId="20" xfId="0" applyNumberFormat="1" applyFont="1" applyFill="1" applyBorder="1" applyAlignment="1">
      <alignment horizontal="center" vertical="center"/>
    </xf>
    <xf numFmtId="4" fontId="8" fillId="3" borderId="32" xfId="0" applyNumberFormat="1" applyFont="1" applyFill="1" applyBorder="1" applyAlignment="1">
      <alignment horizontal="center" vertical="center"/>
    </xf>
    <xf numFmtId="4" fontId="7" fillId="3" borderId="33" xfId="0" applyNumberFormat="1" applyFont="1" applyFill="1" applyBorder="1" applyAlignment="1">
      <alignment horizontal="center" vertical="center"/>
    </xf>
    <xf numFmtId="4" fontId="7" fillId="3" borderId="34" xfId="0" applyNumberFormat="1" applyFont="1" applyFill="1" applyBorder="1" applyAlignment="1">
      <alignment horizontal="center" vertical="center"/>
    </xf>
    <xf numFmtId="4" fontId="8" fillId="0" borderId="33" xfId="0" applyNumberFormat="1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/>
    </xf>
    <xf numFmtId="0" fontId="2" fillId="3" borderId="35" xfId="0" applyFont="1" applyFill="1" applyBorder="1"/>
    <xf numFmtId="4" fontId="7" fillId="3" borderId="22" xfId="0" applyNumberFormat="1" applyFont="1" applyFill="1" applyBorder="1" applyAlignment="1">
      <alignment horizontal="center" vertical="center"/>
    </xf>
    <xf numFmtId="4" fontId="7" fillId="3" borderId="23" xfId="0" applyNumberFormat="1" applyFont="1" applyFill="1" applyBorder="1" applyAlignment="1">
      <alignment horizontal="center" vertical="center"/>
    </xf>
    <xf numFmtId="4" fontId="7" fillId="0" borderId="36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2" fillId="0" borderId="39" xfId="0" applyFont="1" applyBorder="1"/>
    <xf numFmtId="4" fontId="7" fillId="0" borderId="32" xfId="0" applyNumberFormat="1" applyFont="1" applyBorder="1" applyAlignment="1">
      <alignment horizontal="center" vertical="center"/>
    </xf>
    <xf numFmtId="4" fontId="7" fillId="3" borderId="20" xfId="0" applyNumberFormat="1" applyFont="1" applyFill="1" applyBorder="1" applyAlignment="1">
      <alignment horizontal="center" vertical="center"/>
    </xf>
    <xf numFmtId="4" fontId="7" fillId="3" borderId="32" xfId="0" applyNumberFormat="1" applyFont="1" applyFill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32" xfId="0" applyNumberFormat="1" applyFont="1" applyBorder="1" applyAlignment="1">
      <alignment horizontal="center" vertical="center"/>
    </xf>
    <xf numFmtId="0" fontId="2" fillId="0" borderId="40" xfId="0" applyFont="1" applyBorder="1"/>
    <xf numFmtId="4" fontId="7" fillId="0" borderId="41" xfId="0" applyNumberFormat="1" applyFont="1" applyBorder="1" applyAlignment="1">
      <alignment horizontal="center" vertical="center"/>
    </xf>
    <xf numFmtId="4" fontId="7" fillId="0" borderId="42" xfId="0" applyNumberFormat="1" applyFont="1" applyBorder="1" applyAlignment="1">
      <alignment horizontal="center" vertical="center"/>
    </xf>
    <xf numFmtId="4" fontId="7" fillId="0" borderId="43" xfId="0" applyNumberFormat="1" applyFont="1" applyBorder="1" applyAlignment="1">
      <alignment horizontal="center" vertical="center"/>
    </xf>
    <xf numFmtId="4" fontId="7" fillId="0" borderId="40" xfId="0" applyNumberFormat="1" applyFont="1" applyBorder="1" applyAlignment="1">
      <alignment horizontal="center" vertical="center"/>
    </xf>
    <xf numFmtId="4" fontId="8" fillId="0" borderId="41" xfId="0" applyNumberFormat="1" applyFont="1" applyBorder="1" applyAlignment="1">
      <alignment horizontal="center" vertical="center"/>
    </xf>
    <xf numFmtId="4" fontId="8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3DBB-C11A-4F54-B781-154B9553E2A1}">
  <dimension ref="A2:M32"/>
  <sheetViews>
    <sheetView showGridLines="0" tabSelected="1" workbookViewId="0">
      <selection activeCell="A2" sqref="A2:M2"/>
    </sheetView>
  </sheetViews>
  <sheetFormatPr defaultRowHeight="14.4" x14ac:dyDescent="0.3"/>
  <cols>
    <col min="1" max="1" width="10.77734375" customWidth="1"/>
    <col min="2" max="5" width="6.6640625" style="81" customWidth="1"/>
    <col min="6" max="8" width="7" style="81" customWidth="1"/>
    <col min="9" max="9" width="6.6640625" style="81" customWidth="1"/>
    <col min="10" max="10" width="6.33203125" style="81" customWidth="1"/>
    <col min="11" max="11" width="6.6640625" style="81" customWidth="1"/>
    <col min="12" max="12" width="6.33203125" style="81" customWidth="1"/>
    <col min="13" max="13" width="6.6640625" style="81" customWidth="1"/>
  </cols>
  <sheetData>
    <row r="2" spans="1:13" ht="30" customHeigh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</row>
    <row r="4" spans="1:13" ht="15" customHeight="1" x14ac:dyDescent="0.3">
      <c r="A4" s="4"/>
      <c r="B4" s="5">
        <v>2025</v>
      </c>
      <c r="C4" s="6"/>
      <c r="D4" s="7">
        <v>2026</v>
      </c>
      <c r="E4" s="7"/>
      <c r="F4" s="7"/>
      <c r="G4" s="7"/>
      <c r="H4" s="7"/>
      <c r="I4" s="8"/>
      <c r="J4" s="9" t="s">
        <v>1</v>
      </c>
      <c r="K4" s="9"/>
      <c r="L4" s="9"/>
      <c r="M4" s="10"/>
    </row>
    <row r="5" spans="1:13" ht="15" customHeight="1" x14ac:dyDescent="0.3">
      <c r="A5" s="11"/>
      <c r="B5" s="12" t="s">
        <v>2</v>
      </c>
      <c r="C5" s="12"/>
      <c r="D5" s="12" t="s">
        <v>3</v>
      </c>
      <c r="E5" s="12"/>
      <c r="F5" s="12" t="s">
        <v>4</v>
      </c>
      <c r="G5" s="12"/>
      <c r="H5" s="12" t="s">
        <v>2</v>
      </c>
      <c r="I5" s="12"/>
      <c r="J5" s="13" t="s">
        <v>5</v>
      </c>
      <c r="K5" s="13"/>
      <c r="L5" s="13" t="s">
        <v>6</v>
      </c>
      <c r="M5" s="14"/>
    </row>
    <row r="6" spans="1:13" ht="15" customHeight="1" x14ac:dyDescent="0.3">
      <c r="A6" s="15"/>
      <c r="B6" s="16" t="s">
        <v>7</v>
      </c>
      <c r="C6" s="17" t="s">
        <v>8</v>
      </c>
      <c r="D6" s="16" t="s">
        <v>7</v>
      </c>
      <c r="E6" s="17" t="s">
        <v>8</v>
      </c>
      <c r="F6" s="16" t="s">
        <v>7</v>
      </c>
      <c r="G6" s="17" t="s">
        <v>8</v>
      </c>
      <c r="H6" s="16" t="s">
        <v>7</v>
      </c>
      <c r="I6" s="17" t="s">
        <v>8</v>
      </c>
      <c r="J6" s="16" t="s">
        <v>7</v>
      </c>
      <c r="K6" s="17" t="s">
        <v>8</v>
      </c>
      <c r="L6" s="16" t="s">
        <v>7</v>
      </c>
      <c r="M6" s="18" t="s">
        <v>8</v>
      </c>
    </row>
    <row r="7" spans="1:13" ht="12.9" customHeight="1" x14ac:dyDescent="0.3">
      <c r="A7" s="19" t="s">
        <v>9</v>
      </c>
      <c r="B7" s="20">
        <v>276.17</v>
      </c>
      <c r="C7" s="21">
        <v>276.17</v>
      </c>
      <c r="D7" s="20">
        <v>271.08100000000002</v>
      </c>
      <c r="E7" s="21">
        <v>271.08100000000002</v>
      </c>
      <c r="F7" s="20">
        <v>254.32300000000001</v>
      </c>
      <c r="G7" s="21">
        <v>254.32300000000001</v>
      </c>
      <c r="H7" s="22">
        <v>264.72500000000002</v>
      </c>
      <c r="I7" s="23">
        <v>264.72500000000002</v>
      </c>
      <c r="J7" s="24">
        <f>(H7/F7-1)*100</f>
        <v>4.0900744329061878</v>
      </c>
      <c r="K7" s="25">
        <f>(I7/G7-1)*100</f>
        <v>4.0900744329061878</v>
      </c>
      <c r="L7" s="26">
        <f>(H7/B7-1)*100</f>
        <v>-4.1441865517615977</v>
      </c>
      <c r="M7" s="27">
        <f>(I7/C7-1)*100</f>
        <v>-4.1441865517615977</v>
      </c>
    </row>
    <row r="8" spans="1:13" ht="12.9" customHeight="1" x14ac:dyDescent="0.3">
      <c r="A8" s="28" t="s">
        <v>10</v>
      </c>
      <c r="B8" s="29" t="s">
        <v>11</v>
      </c>
      <c r="C8" s="30" t="s">
        <v>11</v>
      </c>
      <c r="D8" s="31" t="s">
        <v>11</v>
      </c>
      <c r="E8" s="30" t="s">
        <v>11</v>
      </c>
      <c r="F8" s="31" t="s">
        <v>12</v>
      </c>
      <c r="G8" s="30" t="s">
        <v>12</v>
      </c>
      <c r="H8" s="29" t="s">
        <v>12</v>
      </c>
      <c r="I8" s="30" t="s">
        <v>12</v>
      </c>
      <c r="J8" s="32" t="s">
        <v>12</v>
      </c>
      <c r="K8" s="30" t="s">
        <v>12</v>
      </c>
      <c r="L8" s="33" t="s">
        <v>12</v>
      </c>
      <c r="M8" s="34" t="s">
        <v>12</v>
      </c>
    </row>
    <row r="9" spans="1:13" ht="12.9" customHeight="1" x14ac:dyDescent="0.3">
      <c r="A9" s="28" t="s">
        <v>13</v>
      </c>
      <c r="B9" s="31" t="s">
        <v>11</v>
      </c>
      <c r="C9" s="30" t="s">
        <v>11</v>
      </c>
      <c r="D9" s="31" t="s">
        <v>11</v>
      </c>
      <c r="E9" s="30" t="s">
        <v>11</v>
      </c>
      <c r="F9" s="31" t="s">
        <v>11</v>
      </c>
      <c r="G9" s="30" t="s">
        <v>11</v>
      </c>
      <c r="H9" s="31" t="s">
        <v>12</v>
      </c>
      <c r="I9" s="30" t="s">
        <v>12</v>
      </c>
      <c r="J9" s="32" t="s">
        <v>12</v>
      </c>
      <c r="K9" s="30" t="s">
        <v>12</v>
      </c>
      <c r="L9" s="35" t="s">
        <v>12</v>
      </c>
      <c r="M9" s="36" t="s">
        <v>12</v>
      </c>
    </row>
    <row r="10" spans="1:13" ht="12.9" customHeight="1" x14ac:dyDescent="0.3">
      <c r="A10" s="28" t="s">
        <v>14</v>
      </c>
      <c r="B10" s="31" t="s">
        <v>12</v>
      </c>
      <c r="C10" s="30" t="s">
        <v>12</v>
      </c>
      <c r="D10" s="31" t="s">
        <v>12</v>
      </c>
      <c r="E10" s="30" t="s">
        <v>12</v>
      </c>
      <c r="F10" s="31" t="s">
        <v>12</v>
      </c>
      <c r="G10" s="30" t="s">
        <v>12</v>
      </c>
      <c r="H10" s="31" t="s">
        <v>11</v>
      </c>
      <c r="I10" s="30" t="s">
        <v>11</v>
      </c>
      <c r="J10" s="32" t="s">
        <v>12</v>
      </c>
      <c r="K10" s="30" t="s">
        <v>12</v>
      </c>
      <c r="L10" s="35" t="s">
        <v>12</v>
      </c>
      <c r="M10" s="36" t="s">
        <v>12</v>
      </c>
    </row>
    <row r="11" spans="1:13" ht="12.9" customHeight="1" x14ac:dyDescent="0.3">
      <c r="A11" s="28" t="s">
        <v>15</v>
      </c>
      <c r="B11" s="37">
        <v>276.93700000000001</v>
      </c>
      <c r="C11" s="38">
        <v>276.93700000000001</v>
      </c>
      <c r="D11" s="31">
        <v>251.024</v>
      </c>
      <c r="E11" s="30">
        <v>251.024</v>
      </c>
      <c r="F11" s="31">
        <v>247.21299999999999</v>
      </c>
      <c r="G11" s="30">
        <v>247.21299999999999</v>
      </c>
      <c r="H11" s="31">
        <v>253.03</v>
      </c>
      <c r="I11" s="30">
        <v>253.03</v>
      </c>
      <c r="J11" s="32">
        <f>(H11/F11-1)*100</f>
        <v>2.3530315962348336</v>
      </c>
      <c r="K11" s="30">
        <f>(I11/G11-1)*100</f>
        <v>2.3530315962348336</v>
      </c>
      <c r="L11" s="35">
        <f>(H11/B11-1)*100</f>
        <v>-8.6326493029100568</v>
      </c>
      <c r="M11" s="36">
        <f>(I11/C11-1)*100</f>
        <v>-8.6326493029100568</v>
      </c>
    </row>
    <row r="12" spans="1:13" ht="12.9" customHeight="1" x14ac:dyDescent="0.3">
      <c r="A12" s="28" t="s">
        <v>16</v>
      </c>
      <c r="B12" s="39" t="s">
        <v>11</v>
      </c>
      <c r="C12" s="40" t="s">
        <v>11</v>
      </c>
      <c r="D12" s="41">
        <v>331.93700000000001</v>
      </c>
      <c r="E12" s="40">
        <v>331.93700000000001</v>
      </c>
      <c r="F12" s="41" t="s">
        <v>11</v>
      </c>
      <c r="G12" s="40" t="s">
        <v>11</v>
      </c>
      <c r="H12" s="41">
        <v>307.89999999999998</v>
      </c>
      <c r="I12" s="40">
        <v>307.89999999999998</v>
      </c>
      <c r="J12" s="32" t="s">
        <v>12</v>
      </c>
      <c r="K12" s="30" t="s">
        <v>12</v>
      </c>
      <c r="L12" s="35" t="s">
        <v>12</v>
      </c>
      <c r="M12" s="36" t="s">
        <v>12</v>
      </c>
    </row>
    <row r="13" spans="1:13" ht="12.9" customHeight="1" x14ac:dyDescent="0.3">
      <c r="A13" s="42" t="s">
        <v>17</v>
      </c>
      <c r="B13" s="43">
        <v>252.703</v>
      </c>
      <c r="C13" s="44">
        <v>252.703</v>
      </c>
      <c r="D13" s="43">
        <v>186.15700000000001</v>
      </c>
      <c r="E13" s="44">
        <v>186.15700000000001</v>
      </c>
      <c r="F13" s="43" t="s">
        <v>11</v>
      </c>
      <c r="G13" s="44" t="s">
        <v>11</v>
      </c>
      <c r="H13" s="43">
        <v>170.053</v>
      </c>
      <c r="I13" s="44">
        <v>170.053</v>
      </c>
      <c r="J13" s="45" t="s">
        <v>12</v>
      </c>
      <c r="K13" s="46" t="s">
        <v>12</v>
      </c>
      <c r="L13" s="47">
        <f>(H13/B13-1)*100</f>
        <v>-32.706378634206956</v>
      </c>
      <c r="M13" s="48">
        <f>(I13/C13-1)*100</f>
        <v>-32.706378634206956</v>
      </c>
    </row>
    <row r="14" spans="1:13" ht="12.9" customHeight="1" x14ac:dyDescent="0.3">
      <c r="A14" s="49" t="s">
        <v>10</v>
      </c>
      <c r="B14" s="29" t="s">
        <v>11</v>
      </c>
      <c r="C14" s="30" t="s">
        <v>11</v>
      </c>
      <c r="D14" s="50" t="s">
        <v>11</v>
      </c>
      <c r="E14" s="38" t="s">
        <v>11</v>
      </c>
      <c r="F14" s="50" t="s">
        <v>12</v>
      </c>
      <c r="G14" s="38" t="s">
        <v>12</v>
      </c>
      <c r="H14" s="51" t="s">
        <v>11</v>
      </c>
      <c r="I14" s="52" t="s">
        <v>11</v>
      </c>
      <c r="J14" s="32" t="s">
        <v>12</v>
      </c>
      <c r="K14" s="30" t="s">
        <v>12</v>
      </c>
      <c r="L14" s="33" t="s">
        <v>12</v>
      </c>
      <c r="M14" s="34" t="s">
        <v>12</v>
      </c>
    </row>
    <row r="15" spans="1:13" ht="12.9" customHeight="1" x14ac:dyDescent="0.3">
      <c r="A15" s="49" t="s">
        <v>13</v>
      </c>
      <c r="B15" s="31">
        <v>258.73</v>
      </c>
      <c r="C15" s="30">
        <v>258.73</v>
      </c>
      <c r="D15" s="50" t="s">
        <v>11</v>
      </c>
      <c r="E15" s="38" t="s">
        <v>11</v>
      </c>
      <c r="F15" s="50" t="s">
        <v>11</v>
      </c>
      <c r="G15" s="38" t="s">
        <v>11</v>
      </c>
      <c r="H15" s="53" t="s">
        <v>11</v>
      </c>
      <c r="I15" s="54" t="s">
        <v>11</v>
      </c>
      <c r="J15" s="32" t="s">
        <v>12</v>
      </c>
      <c r="K15" s="30" t="s">
        <v>12</v>
      </c>
      <c r="L15" s="55" t="s">
        <v>12</v>
      </c>
      <c r="M15" s="56" t="s">
        <v>12</v>
      </c>
    </row>
    <row r="16" spans="1:13" ht="12.9" customHeight="1" x14ac:dyDescent="0.3">
      <c r="A16" s="57" t="s">
        <v>18</v>
      </c>
      <c r="B16" s="58" t="s">
        <v>11</v>
      </c>
      <c r="C16" s="59" t="s">
        <v>11</v>
      </c>
      <c r="D16" s="58" t="s">
        <v>11</v>
      </c>
      <c r="E16" s="59" t="s">
        <v>11</v>
      </c>
      <c r="F16" s="58" t="s">
        <v>11</v>
      </c>
      <c r="G16" s="59" t="s">
        <v>11</v>
      </c>
      <c r="H16" s="58" t="s">
        <v>11</v>
      </c>
      <c r="I16" s="59" t="s">
        <v>11</v>
      </c>
      <c r="J16" s="60" t="s">
        <v>12</v>
      </c>
      <c r="K16" s="61" t="s">
        <v>12</v>
      </c>
      <c r="L16" s="35" t="s">
        <v>12</v>
      </c>
      <c r="M16" s="36" t="s">
        <v>12</v>
      </c>
    </row>
    <row r="17" spans="1:13" ht="12.9" customHeight="1" x14ac:dyDescent="0.3">
      <c r="A17" s="28" t="s">
        <v>19</v>
      </c>
      <c r="B17" s="31">
        <v>246.15899999999999</v>
      </c>
      <c r="C17" s="30">
        <v>246.15899999999999</v>
      </c>
      <c r="D17" s="31">
        <v>277.42</v>
      </c>
      <c r="E17" s="30">
        <v>277.42</v>
      </c>
      <c r="F17" s="31">
        <v>222.29</v>
      </c>
      <c r="G17" s="30">
        <v>222.29</v>
      </c>
      <c r="H17" s="31">
        <v>232.19399999999999</v>
      </c>
      <c r="I17" s="30">
        <v>232.19399999999999</v>
      </c>
      <c r="J17" s="32">
        <f t="shared" ref="J17:K20" si="0">(H17/F17-1)*100</f>
        <v>4.4554410904674047</v>
      </c>
      <c r="K17" s="62">
        <f t="shared" si="0"/>
        <v>4.4554410904674047</v>
      </c>
      <c r="L17" s="35">
        <f t="shared" ref="L17:M21" si="1">(H17/B17-1)*100</f>
        <v>-5.6731624681608199</v>
      </c>
      <c r="M17" s="36">
        <f t="shared" si="1"/>
        <v>-5.6731624681608199</v>
      </c>
    </row>
    <row r="18" spans="1:13" ht="12.9" customHeight="1" x14ac:dyDescent="0.3">
      <c r="A18" s="28" t="s">
        <v>20</v>
      </c>
      <c r="B18" s="31">
        <v>440.11700000000002</v>
      </c>
      <c r="C18" s="30">
        <v>439.78899999999999</v>
      </c>
      <c r="D18" s="31">
        <v>412.822</v>
      </c>
      <c r="E18" s="30">
        <v>412.733</v>
      </c>
      <c r="F18" s="31">
        <v>569.83500000000004</v>
      </c>
      <c r="G18" s="63">
        <v>566.48099999999999</v>
      </c>
      <c r="H18" s="30">
        <v>676.49400000000003</v>
      </c>
      <c r="I18" s="30">
        <v>676.49400000000003</v>
      </c>
      <c r="J18" s="32">
        <f t="shared" si="0"/>
        <v>18.717523493642886</v>
      </c>
      <c r="K18" s="62">
        <f t="shared" si="0"/>
        <v>19.420421867635461</v>
      </c>
      <c r="L18" s="35">
        <f t="shared" si="1"/>
        <v>53.707764071826361</v>
      </c>
      <c r="M18" s="36">
        <f t="shared" si="1"/>
        <v>53.822401196937641</v>
      </c>
    </row>
    <row r="19" spans="1:13" ht="12.9" customHeight="1" x14ac:dyDescent="0.3">
      <c r="A19" s="28" t="s">
        <v>21</v>
      </c>
      <c r="B19" s="31">
        <v>228.54300000000001</v>
      </c>
      <c r="C19" s="30">
        <v>228.54300000000001</v>
      </c>
      <c r="D19" s="31">
        <v>206.16900000000001</v>
      </c>
      <c r="E19" s="30">
        <v>206.16900000000001</v>
      </c>
      <c r="F19" s="31">
        <v>207.46</v>
      </c>
      <c r="G19" s="63">
        <v>207.46</v>
      </c>
      <c r="H19" s="38">
        <v>204.29499999999999</v>
      </c>
      <c r="I19" s="38">
        <v>204.29499999999999</v>
      </c>
      <c r="J19" s="64">
        <f t="shared" si="0"/>
        <v>-1.5255952954786545</v>
      </c>
      <c r="K19" s="65">
        <f t="shared" si="0"/>
        <v>-1.5255952954786545</v>
      </c>
      <c r="L19" s="35">
        <f>(H19/B19-1)*100</f>
        <v>-10.609819596312297</v>
      </c>
      <c r="M19" s="36">
        <f>(I19/C19-1)*100</f>
        <v>-10.609819596312297</v>
      </c>
    </row>
    <row r="20" spans="1:13" ht="12.9" customHeight="1" x14ac:dyDescent="0.3">
      <c r="A20" s="66" t="s">
        <v>22</v>
      </c>
      <c r="B20" s="29">
        <v>378.72300000000001</v>
      </c>
      <c r="C20" s="67">
        <v>378.72300000000001</v>
      </c>
      <c r="D20" s="29">
        <v>377.10599999999999</v>
      </c>
      <c r="E20" s="67">
        <v>377.10599999999999</v>
      </c>
      <c r="F20" s="29">
        <v>366.49400000000003</v>
      </c>
      <c r="G20" s="67">
        <v>366.49400000000003</v>
      </c>
      <c r="H20" s="68">
        <v>369.76900000000001</v>
      </c>
      <c r="I20" s="69">
        <v>369.76900000000001</v>
      </c>
      <c r="J20" s="32">
        <f t="shared" si="0"/>
        <v>0.89360262378102018</v>
      </c>
      <c r="K20" s="30">
        <f t="shared" si="0"/>
        <v>0.89360262378102018</v>
      </c>
      <c r="L20" s="33">
        <f t="shared" si="1"/>
        <v>-2.3642609506156265</v>
      </c>
      <c r="M20" s="34">
        <f t="shared" si="1"/>
        <v>-2.3642609506156265</v>
      </c>
    </row>
    <row r="21" spans="1:13" ht="12.9" customHeight="1" x14ac:dyDescent="0.3">
      <c r="A21" s="28" t="s">
        <v>23</v>
      </c>
      <c r="B21" s="31">
        <v>467.38799999999998</v>
      </c>
      <c r="C21" s="30">
        <v>467.38799999999998</v>
      </c>
      <c r="D21" s="31">
        <v>380.88900000000001</v>
      </c>
      <c r="E21" s="30">
        <v>380.88900000000001</v>
      </c>
      <c r="F21" s="31">
        <v>427.90600000000001</v>
      </c>
      <c r="G21" s="30">
        <v>427.90600000000001</v>
      </c>
      <c r="H21" s="31">
        <v>433.80099999999999</v>
      </c>
      <c r="I21" s="30">
        <v>433.80099999999999</v>
      </c>
      <c r="J21" s="32">
        <f>(H21/F21-1)*100</f>
        <v>1.377639014176002</v>
      </c>
      <c r="K21" s="30">
        <f>(I21/G21-1)*100</f>
        <v>1.377639014176002</v>
      </c>
      <c r="L21" s="70">
        <f t="shared" si="1"/>
        <v>-7.1861066180560869</v>
      </c>
      <c r="M21" s="71">
        <f t="shared" si="1"/>
        <v>-7.1861066180560869</v>
      </c>
    </row>
    <row r="22" spans="1:13" ht="12.9" customHeight="1" x14ac:dyDescent="0.3">
      <c r="A22" s="66" t="s">
        <v>24</v>
      </c>
      <c r="B22" s="29" t="s">
        <v>12</v>
      </c>
      <c r="C22" s="67" t="s">
        <v>12</v>
      </c>
      <c r="D22" s="29" t="s">
        <v>12</v>
      </c>
      <c r="E22" s="67" t="s">
        <v>12</v>
      </c>
      <c r="F22" s="29" t="s">
        <v>12</v>
      </c>
      <c r="G22" s="67" t="s">
        <v>12</v>
      </c>
      <c r="H22" s="29" t="s">
        <v>11</v>
      </c>
      <c r="I22" s="67" t="s">
        <v>11</v>
      </c>
      <c r="J22" s="60" t="s">
        <v>12</v>
      </c>
      <c r="K22" s="61" t="s">
        <v>12</v>
      </c>
      <c r="L22" s="72" t="s">
        <v>12</v>
      </c>
      <c r="M22" s="73" t="s">
        <v>12</v>
      </c>
    </row>
    <row r="23" spans="1:13" ht="12.9" customHeight="1" thickBot="1" x14ac:dyDescent="0.35">
      <c r="A23" s="74" t="s">
        <v>25</v>
      </c>
      <c r="B23" s="75" t="s">
        <v>11</v>
      </c>
      <c r="C23" s="76" t="s">
        <v>11</v>
      </c>
      <c r="D23" s="75" t="s">
        <v>11</v>
      </c>
      <c r="E23" s="76" t="s">
        <v>11</v>
      </c>
      <c r="F23" s="75" t="s">
        <v>11</v>
      </c>
      <c r="G23" s="76" t="s">
        <v>11</v>
      </c>
      <c r="H23" s="75" t="s">
        <v>11</v>
      </c>
      <c r="I23" s="76" t="s">
        <v>11</v>
      </c>
      <c r="J23" s="77" t="s">
        <v>12</v>
      </c>
      <c r="K23" s="78" t="s">
        <v>12</v>
      </c>
      <c r="L23" s="79" t="s">
        <v>12</v>
      </c>
      <c r="M23" s="80" t="s">
        <v>12</v>
      </c>
    </row>
    <row r="24" spans="1:13" ht="11.25" customHeight="1" thickTop="1" x14ac:dyDescent="0.3"/>
    <row r="25" spans="1:13" s="85" customFormat="1" ht="12.9" customHeight="1" x14ac:dyDescent="0.25">
      <c r="A25" s="82" t="s">
        <v>26</v>
      </c>
      <c r="B25" s="83"/>
      <c r="C25" s="83"/>
      <c r="D25" s="83"/>
      <c r="E25" s="83"/>
      <c r="F25" s="81"/>
      <c r="G25" s="84"/>
      <c r="H25" s="84"/>
      <c r="I25" s="84"/>
      <c r="J25" s="84"/>
      <c r="K25" s="84"/>
      <c r="L25" s="84"/>
      <c r="M25" s="84"/>
    </row>
    <row r="26" spans="1:13" s="85" customFormat="1" ht="12.9" customHeight="1" x14ac:dyDescent="0.25">
      <c r="A26" s="86" t="s">
        <v>27</v>
      </c>
      <c r="B26" s="87"/>
      <c r="C26" s="87"/>
      <c r="D26" s="87"/>
      <c r="E26" s="87"/>
      <c r="F26" s="81"/>
      <c r="G26" s="84"/>
      <c r="H26" s="84"/>
      <c r="I26" s="84"/>
      <c r="J26" s="84"/>
      <c r="K26" s="84"/>
      <c r="L26" s="84"/>
      <c r="M26" s="84"/>
    </row>
    <row r="27" spans="1:13" s="85" customFormat="1" ht="12.9" customHeight="1" x14ac:dyDescent="0.25">
      <c r="A27" s="86" t="s">
        <v>28</v>
      </c>
      <c r="B27" s="87"/>
      <c r="C27" s="87"/>
      <c r="D27" s="87"/>
      <c r="E27" s="87"/>
      <c r="F27" s="81"/>
      <c r="G27" s="84"/>
      <c r="H27" s="84"/>
      <c r="I27" s="84"/>
      <c r="J27" s="84"/>
      <c r="K27" s="84"/>
      <c r="L27" s="84"/>
      <c r="M27" s="84"/>
    </row>
    <row r="28" spans="1:13" s="85" customFormat="1" ht="12.9" customHeight="1" x14ac:dyDescent="0.25">
      <c r="A28" s="86" t="s">
        <v>29</v>
      </c>
      <c r="B28" s="87"/>
      <c r="C28" s="87"/>
      <c r="D28" s="87"/>
      <c r="E28" s="87"/>
      <c r="F28" s="81"/>
      <c r="G28" s="84"/>
      <c r="H28" s="84"/>
      <c r="I28" s="84"/>
      <c r="J28" s="84"/>
      <c r="K28" s="84"/>
      <c r="L28" s="84"/>
      <c r="M28" s="84"/>
    </row>
    <row r="29" spans="1:13" s="85" customFormat="1" ht="12.9" customHeight="1" x14ac:dyDescent="0.25">
      <c r="A29" s="86" t="s">
        <v>30</v>
      </c>
      <c r="B29" s="87"/>
      <c r="C29" s="87"/>
      <c r="D29" s="87"/>
      <c r="E29" s="87"/>
      <c r="F29" s="81"/>
      <c r="G29" s="84"/>
      <c r="H29" s="84"/>
      <c r="I29" s="84"/>
      <c r="J29" s="84"/>
      <c r="K29" s="84"/>
      <c r="L29" s="84"/>
      <c r="M29" s="84"/>
    </row>
    <row r="30" spans="1:13" s="85" customFormat="1" ht="12.9" customHeight="1" x14ac:dyDescent="0.25">
      <c r="A30" s="86"/>
      <c r="B30" s="87"/>
      <c r="C30" s="87"/>
      <c r="D30" s="87"/>
      <c r="E30" s="87"/>
      <c r="F30" s="81"/>
      <c r="G30" s="84"/>
      <c r="H30" s="84"/>
      <c r="I30" s="84"/>
      <c r="J30" s="84"/>
      <c r="K30" s="84"/>
      <c r="L30" s="84"/>
      <c r="M30" s="84"/>
    </row>
    <row r="31" spans="1:13" s="85" customFormat="1" ht="12.9" customHeight="1" x14ac:dyDescent="0.3">
      <c r="A31" s="88" t="s">
        <v>31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 ht="12.9" customHeight="1" x14ac:dyDescent="0.3">
      <c r="A32" s="88" t="s">
        <v>32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</row>
  </sheetData>
  <mergeCells count="14">
    <mergeCell ref="L5:M5"/>
    <mergeCell ref="A25:E25"/>
    <mergeCell ref="A31:M31"/>
    <mergeCell ref="A32:M32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2026-04-29T06:35:16Z</dcterms:created>
  <dcterms:modified xsi:type="dcterms:W3CDTF">2026-04-29T06:35:43Z</dcterms:modified>
</cp:coreProperties>
</file>