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F748466F-349A-4D68-8697-6F0AF1A5AC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 kps-3 ant kraik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5" i="1" l="1"/>
  <c r="W15" i="1"/>
  <c r="X13" i="1"/>
  <c r="X12" i="1"/>
  <c r="W13" i="1"/>
  <c r="X11" i="1"/>
  <c r="W11" i="1"/>
</calcChain>
</file>

<file path=xl/sharedStrings.xml><?xml version="1.0" encoding="utf-8"?>
<sst xmlns="http://schemas.openxmlformats.org/spreadsheetml/2006/main" count="53" uniqueCount="39">
  <si>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</si>
  <si>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</si>
  <si>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</si>
  <si>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</si>
  <si>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</si>
  <si>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</si>
  <si>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</si>
  <si>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 Vidutinė (L-M)</t>
  </si>
  <si>
    <t>Pastaba: vidutinės kainos skaičiuojamos svertiniu būdu</t>
  </si>
  <si>
    <t>Šaltinis – ŽŪDC (LŽŪMPRIS)</t>
  </si>
  <si>
    <t>***patikslinta informacija</t>
  </si>
  <si>
    <t>●</t>
  </si>
  <si>
    <t>Eur/100 vnt.</t>
  </si>
  <si>
    <t>Eur/100 kg</t>
  </si>
  <si>
    <t>Matavimo 
vnt.</t>
  </si>
  <si>
    <t>● konfidenciali informacija</t>
  </si>
  <si>
    <t xml:space="preserve">Šviežių supakuotų ant kraiko laikomų vištų kiaušinių pardavimo
 vidutinės didmeninės kainos Lietuvos įmonėse </t>
  </si>
  <si>
    <t>1 sav.
(12 29–01 04)</t>
  </si>
  <si>
    <t>2 sav.
(01 05–11)</t>
  </si>
  <si>
    <t>4 sav.
(01 19–25)</t>
  </si>
  <si>
    <t>3 sav.
(01 12–18)</t>
  </si>
  <si>
    <t>5 sav.
(01 26–02 01)</t>
  </si>
  <si>
    <t>7 sav.
(02 09–15)</t>
  </si>
  <si>
    <t>6 sav.
(02 02–08)</t>
  </si>
  <si>
    <t>8 sav.
(02 16–22)</t>
  </si>
  <si>
    <t>9 sav.
(02 23–03 01)</t>
  </si>
  <si>
    <t>10 sav.
(03 02–08)</t>
  </si>
  <si>
    <t>11 sav.
(03 09–15)</t>
  </si>
  <si>
    <t>12 sav.
(03 16–22)</t>
  </si>
  <si>
    <t>13 sav.
(03 23–29)</t>
  </si>
  <si>
    <t>14 sav.
(03 30–04 05)</t>
  </si>
  <si>
    <t>15 sav.
(04 06–12)</t>
  </si>
  <si>
    <t>16 sav.
(04 13–19)</t>
  </si>
  <si>
    <t>17 sav.
(04 20–26)</t>
  </si>
  <si>
    <t>-</t>
  </si>
  <si>
    <t>* lyginant 2026 m. 17 savaitę su  16 savaite</t>
  </si>
  <si>
    <t>** lyginant 2026 m. 17 savaitę su 2025 m. 17 savaite</t>
  </si>
  <si>
    <t>Atnaujinta 2026 04 30</t>
  </si>
  <si>
    <t>17 sav.***
(04 21–27)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</si>
</sst>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333333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rgb="FF333333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12"/>
      <color theme="1"/>
      <name val="Arial Nova"/>
      <family val="2"/>
      <charset val="186"/>
    </font>
    <font>
      <i/>
      <sz val="9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 tint="-0.34998626667073579"/>
      </bottom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2" fontId="5" fillId="0" borderId="0" xfId="0" quotePrefix="1" applyNumberFormat="1" applyFont="1" applyAlignment="1">
      <alignment horizontal="center" vertical="center" wrapText="1"/>
    </xf>
    <xf numFmtId="2" fontId="4" fillId="0" borderId="0" xfId="0" quotePrefix="1" applyNumberFormat="1" applyFont="1" applyAlignment="1">
      <alignment horizontal="center" vertical="center" wrapText="1"/>
    </xf>
    <xf numFmtId="0" fontId="6" fillId="0" borderId="0" xfId="0" applyFont="1"/>
    <xf numFmtId="2" fontId="5" fillId="0" borderId="0" xfId="0" quotePrefix="1" applyNumberFormat="1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3" borderId="14" xfId="0" quotePrefix="1" applyFont="1" applyFill="1" applyBorder="1" applyAlignment="1">
      <alignment horizontal="center" vertical="center" wrapText="1"/>
    </xf>
    <xf numFmtId="2" fontId="9" fillId="3" borderId="17" xfId="0" quotePrefix="1" applyNumberFormat="1" applyFont="1" applyFill="1" applyBorder="1" applyAlignment="1">
      <alignment horizontal="center" vertical="center" wrapText="1"/>
    </xf>
    <xf numFmtId="2" fontId="9" fillId="3" borderId="14" xfId="0" quotePrefix="1" applyNumberFormat="1" applyFont="1" applyFill="1" applyBorder="1" applyAlignment="1">
      <alignment horizontal="center" vertical="center" wrapText="1"/>
    </xf>
    <xf numFmtId="2" fontId="9" fillId="4" borderId="20" xfId="0" quotePrefix="1" applyNumberFormat="1" applyFont="1" applyFill="1" applyBorder="1" applyAlignment="1">
      <alignment horizontal="center" vertical="center"/>
    </xf>
    <xf numFmtId="2" fontId="9" fillId="4" borderId="19" xfId="0" quotePrefix="1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wrapText="1"/>
    </xf>
    <xf numFmtId="0" fontId="10" fillId="0" borderId="16" xfId="0" applyFont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wrapText="1"/>
    </xf>
    <xf numFmtId="0" fontId="10" fillId="0" borderId="9" xfId="0" applyFont="1" applyBorder="1" applyAlignment="1">
      <alignment horizontal="center" vertical="center" wrapText="1"/>
    </xf>
    <xf numFmtId="2" fontId="10" fillId="0" borderId="13" xfId="0" applyNumberFormat="1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/>
    </xf>
    <xf numFmtId="2" fontId="10" fillId="2" borderId="7" xfId="0" quotePrefix="1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9" fillId="3" borderId="17" xfId="0" quotePrefix="1" applyFont="1" applyFill="1" applyBorder="1" applyAlignment="1">
      <alignment horizontal="left" vertical="center" wrapText="1"/>
    </xf>
    <xf numFmtId="0" fontId="10" fillId="0" borderId="30" xfId="0" applyFont="1" applyBorder="1" applyAlignment="1">
      <alignment horizontal="right" wrapText="1"/>
    </xf>
    <xf numFmtId="0" fontId="10" fillId="0" borderId="31" xfId="0" applyFont="1" applyBorder="1" applyAlignment="1">
      <alignment horizontal="right" wrapText="1"/>
    </xf>
    <xf numFmtId="2" fontId="10" fillId="0" borderId="32" xfId="0" applyNumberFormat="1" applyFont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10" fillId="0" borderId="33" xfId="0" applyNumberFormat="1" applyFont="1" applyBorder="1" applyAlignment="1">
      <alignment horizontal="center" vertical="center"/>
    </xf>
    <xf numFmtId="2" fontId="10" fillId="0" borderId="29" xfId="0" applyNumberFormat="1" applyFont="1" applyBorder="1" applyAlignment="1">
      <alignment horizontal="center" vertical="center"/>
    </xf>
    <xf numFmtId="0" fontId="10" fillId="0" borderId="34" xfId="0" applyFont="1" applyBorder="1" applyAlignment="1">
      <alignment horizontal="right" wrapText="1"/>
    </xf>
    <xf numFmtId="0" fontId="10" fillId="0" borderId="35" xfId="0" applyFont="1" applyBorder="1" applyAlignment="1">
      <alignment horizontal="right" wrapText="1"/>
    </xf>
    <xf numFmtId="2" fontId="10" fillId="0" borderId="36" xfId="0" applyNumberFormat="1" applyFont="1" applyBorder="1" applyAlignment="1">
      <alignment horizontal="center" vertical="center"/>
    </xf>
    <xf numFmtId="2" fontId="10" fillId="0" borderId="37" xfId="0" applyNumberFormat="1" applyFont="1" applyBorder="1" applyAlignment="1">
      <alignment horizontal="center" vertical="center"/>
    </xf>
    <xf numFmtId="2" fontId="10" fillId="0" borderId="38" xfId="0" applyNumberFormat="1" applyFont="1" applyBorder="1" applyAlignment="1">
      <alignment horizontal="center" vertical="center"/>
    </xf>
    <xf numFmtId="2" fontId="10" fillId="0" borderId="39" xfId="0" applyNumberFormat="1" applyFont="1" applyBorder="1" applyAlignment="1">
      <alignment horizontal="center" vertical="center"/>
    </xf>
    <xf numFmtId="0" fontId="10" fillId="0" borderId="40" xfId="0" applyFont="1" applyBorder="1" applyAlignment="1">
      <alignment horizontal="right" wrapText="1"/>
    </xf>
    <xf numFmtId="0" fontId="10" fillId="0" borderId="41" xfId="0" applyFont="1" applyBorder="1" applyAlignment="1">
      <alignment horizontal="right" wrapText="1"/>
    </xf>
    <xf numFmtId="2" fontId="10" fillId="0" borderId="42" xfId="0" applyNumberFormat="1" applyFont="1" applyBorder="1" applyAlignment="1">
      <alignment horizontal="center" vertical="center"/>
    </xf>
    <xf numFmtId="2" fontId="10" fillId="0" borderId="43" xfId="0" applyNumberFormat="1" applyFont="1" applyBorder="1" applyAlignment="1">
      <alignment horizontal="center" vertical="center"/>
    </xf>
    <xf numFmtId="2" fontId="10" fillId="0" borderId="44" xfId="0" applyNumberFormat="1" applyFont="1" applyBorder="1" applyAlignment="1">
      <alignment horizontal="center" vertical="center"/>
    </xf>
    <xf numFmtId="2" fontId="12" fillId="2" borderId="7" xfId="0" quotePrefix="1" applyNumberFormat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4" xfId="0" quotePrefix="1" applyFont="1" applyFill="1" applyBorder="1" applyAlignment="1">
      <alignment horizontal="center" vertical="center" wrapText="1"/>
    </xf>
    <xf numFmtId="0" fontId="10" fillId="3" borderId="15" xfId="0" quotePrefix="1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2" fontId="9" fillId="4" borderId="20" xfId="0" quotePrefix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7" xfId="0" quotePrefix="1" applyFont="1" applyFill="1" applyBorder="1" applyAlignment="1">
      <alignment horizontal="center" vertical="center" wrapText="1"/>
    </xf>
    <xf numFmtId="0" fontId="10" fillId="3" borderId="18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23"/>
  <sheetViews>
    <sheetView showGridLines="0" showRowColHeaders="0" tabSelected="1" workbookViewId="0">
      <pane xSplit="5" topLeftCell="N1" activePane="topRight" state="frozen"/>
      <selection pane="topRight" activeCell="Z1" sqref="Z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31.6640625" customWidth="1"/>
    <col min="4" max="4" width="10.88671875" customWidth="1"/>
    <col min="5" max="5" width="14.44140625" customWidth="1"/>
    <col min="6" max="24" width="11.77734375" customWidth="1"/>
  </cols>
  <sheetData>
    <row r="2" spans="2:24" ht="41.4" customHeight="1" x14ac:dyDescent="0.3">
      <c r="B2" s="51" t="s">
        <v>16</v>
      </c>
      <c r="C2" s="51"/>
      <c r="D2" s="51"/>
      <c r="E2" s="51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2:24" ht="20.399999999999999" customHeight="1" x14ac:dyDescent="0.3">
      <c r="B3" s="51"/>
      <c r="C3" s="51"/>
      <c r="D3" s="51"/>
      <c r="E3" s="51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2:24" ht="12.6" customHeight="1" x14ac:dyDescent="0.3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2:24" ht="10.199999999999999" customHeight="1" x14ac:dyDescent="0.3">
      <c r="B5" s="12" t="s">
        <v>37</v>
      </c>
      <c r="C5" s="13"/>
      <c r="D5" s="10"/>
      <c r="E5" s="2"/>
    </row>
    <row r="6" spans="2:24" ht="5.4" customHeight="1" x14ac:dyDescent="0.3"/>
    <row r="7" spans="2:24" s="2" customFormat="1" ht="14.4" customHeight="1" x14ac:dyDescent="0.25">
      <c r="B7" s="52" t="s">
        <v>0</v>
      </c>
      <c r="C7" s="53"/>
      <c r="D7" s="60" t="s">
        <v>14</v>
      </c>
      <c r="E7" s="49">
        <v>2025</v>
      </c>
      <c r="F7" s="50"/>
      <c r="G7" s="50"/>
      <c r="H7" s="50"/>
      <c r="I7" s="50"/>
      <c r="J7" s="50"/>
      <c r="K7" s="50"/>
      <c r="L7" s="50"/>
      <c r="M7" s="50"/>
      <c r="N7" s="50"/>
      <c r="O7" s="63">
        <v>2026</v>
      </c>
      <c r="P7" s="63"/>
      <c r="Q7" s="63"/>
      <c r="R7" s="63"/>
      <c r="S7" s="63"/>
      <c r="T7" s="63"/>
      <c r="U7" s="63"/>
      <c r="V7" s="63"/>
      <c r="W7" s="77" t="s">
        <v>1</v>
      </c>
      <c r="X7" s="78"/>
    </row>
    <row r="8" spans="2:24" s="2" customFormat="1" ht="15" customHeight="1" x14ac:dyDescent="0.25">
      <c r="B8" s="54"/>
      <c r="C8" s="55"/>
      <c r="D8" s="61"/>
      <c r="E8" s="79" t="s">
        <v>38</v>
      </c>
      <c r="F8" s="58" t="s">
        <v>17</v>
      </c>
      <c r="G8" s="58" t="s">
        <v>18</v>
      </c>
      <c r="H8" s="58" t="s">
        <v>20</v>
      </c>
      <c r="I8" s="58" t="s">
        <v>19</v>
      </c>
      <c r="J8" s="58" t="s">
        <v>21</v>
      </c>
      <c r="K8" s="58" t="s">
        <v>23</v>
      </c>
      <c r="L8" s="58" t="s">
        <v>22</v>
      </c>
      <c r="M8" s="58" t="s">
        <v>24</v>
      </c>
      <c r="N8" s="58" t="s">
        <v>25</v>
      </c>
      <c r="O8" s="58" t="s">
        <v>26</v>
      </c>
      <c r="P8" s="58" t="s">
        <v>27</v>
      </c>
      <c r="Q8" s="58" t="s">
        <v>28</v>
      </c>
      <c r="R8" s="58" t="s">
        <v>29</v>
      </c>
      <c r="S8" s="58" t="s">
        <v>30</v>
      </c>
      <c r="T8" s="58" t="s">
        <v>31</v>
      </c>
      <c r="U8" s="58" t="s">
        <v>32</v>
      </c>
      <c r="V8" s="58" t="s">
        <v>33</v>
      </c>
      <c r="W8" s="58" t="s">
        <v>2</v>
      </c>
      <c r="X8" s="58" t="s">
        <v>3</v>
      </c>
    </row>
    <row r="9" spans="2:24" s="2" customFormat="1" ht="13.2" x14ac:dyDescent="0.25">
      <c r="B9" s="56"/>
      <c r="C9" s="57"/>
      <c r="D9" s="62"/>
      <c r="E9" s="80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</row>
    <row r="10" spans="2:24" s="3" customFormat="1" ht="12" x14ac:dyDescent="0.25">
      <c r="B10" s="73" t="s">
        <v>4</v>
      </c>
      <c r="C10" s="74"/>
      <c r="D10" s="19"/>
      <c r="E10" s="20"/>
      <c r="F10" s="31"/>
      <c r="G10" s="32"/>
      <c r="H10" s="37"/>
      <c r="I10" s="38"/>
      <c r="J10" s="43"/>
      <c r="K10" s="43"/>
      <c r="L10" s="38"/>
      <c r="M10" s="38"/>
      <c r="N10" s="38"/>
      <c r="O10" s="38"/>
      <c r="P10" s="38"/>
      <c r="Q10" s="38"/>
      <c r="R10" s="38"/>
      <c r="S10" s="38"/>
      <c r="T10" s="31"/>
      <c r="U10" s="38"/>
      <c r="V10" s="44"/>
      <c r="W10" s="21"/>
      <c r="X10" s="22"/>
    </row>
    <row r="11" spans="2:24" s="3" customFormat="1" ht="13.8" customHeight="1" x14ac:dyDescent="0.25">
      <c r="B11" s="75" t="s">
        <v>5</v>
      </c>
      <c r="C11" s="76"/>
      <c r="D11" s="23" t="s">
        <v>12</v>
      </c>
      <c r="E11" s="24">
        <v>19.27</v>
      </c>
      <c r="F11" s="33">
        <v>18.71</v>
      </c>
      <c r="G11" s="34">
        <v>18.829999999999998</v>
      </c>
      <c r="H11" s="39">
        <v>18.8</v>
      </c>
      <c r="I11" s="40">
        <v>17.98</v>
      </c>
      <c r="J11" s="25">
        <v>18.579999999999998</v>
      </c>
      <c r="K11" s="25">
        <v>20.05</v>
      </c>
      <c r="L11" s="40">
        <v>16.440000000000001</v>
      </c>
      <c r="M11" s="40">
        <v>20.84</v>
      </c>
      <c r="N11" s="40">
        <v>19.170000000000002</v>
      </c>
      <c r="O11" s="40">
        <v>19.75</v>
      </c>
      <c r="P11" s="40">
        <v>18.5</v>
      </c>
      <c r="Q11" s="40">
        <v>18.16</v>
      </c>
      <c r="R11" s="40">
        <v>18.850000000000001</v>
      </c>
      <c r="S11" s="40">
        <v>20.43</v>
      </c>
      <c r="T11" s="33">
        <v>19.84</v>
      </c>
      <c r="U11" s="40">
        <v>18.43</v>
      </c>
      <c r="V11" s="45">
        <v>17.96</v>
      </c>
      <c r="W11" s="26">
        <f>(V11/U11)*100-100</f>
        <v>-2.5501899077590764</v>
      </c>
      <c r="X11" s="26">
        <f>(V11/E11)*100-100</f>
        <v>-6.7981318111053355</v>
      </c>
    </row>
    <row r="12" spans="2:24" s="3" customFormat="1" ht="14.4" customHeight="1" x14ac:dyDescent="0.25">
      <c r="B12" s="70" t="s">
        <v>6</v>
      </c>
      <c r="C12" s="71"/>
      <c r="D12" s="27"/>
      <c r="E12" s="25">
        <v>17.73</v>
      </c>
      <c r="F12" s="35" t="s">
        <v>11</v>
      </c>
      <c r="G12" s="36">
        <v>17.62</v>
      </c>
      <c r="H12" s="41">
        <v>16.899999999999999</v>
      </c>
      <c r="I12" s="42" t="s">
        <v>11</v>
      </c>
      <c r="J12" s="46" t="s">
        <v>11</v>
      </c>
      <c r="K12" s="46" t="s">
        <v>11</v>
      </c>
      <c r="L12" s="42" t="s">
        <v>11</v>
      </c>
      <c r="M12" s="42" t="s">
        <v>11</v>
      </c>
      <c r="N12" s="42" t="s">
        <v>11</v>
      </c>
      <c r="O12" s="42" t="s">
        <v>11</v>
      </c>
      <c r="P12" s="42" t="s">
        <v>11</v>
      </c>
      <c r="Q12" s="42" t="s">
        <v>11</v>
      </c>
      <c r="R12" s="42" t="s">
        <v>11</v>
      </c>
      <c r="S12" s="42" t="s">
        <v>11</v>
      </c>
      <c r="T12" s="35" t="s">
        <v>11</v>
      </c>
      <c r="U12" s="42" t="s">
        <v>11</v>
      </c>
      <c r="V12" s="47">
        <v>17.63</v>
      </c>
      <c r="W12" s="48" t="s">
        <v>34</v>
      </c>
      <c r="X12" s="26">
        <f t="shared" ref="X12:X15" si="0">(V12/E12)*100-100</f>
        <v>-0.56401579244219135</v>
      </c>
    </row>
    <row r="13" spans="2:24" s="3" customFormat="1" ht="12" customHeight="1" x14ac:dyDescent="0.25">
      <c r="B13" s="64" t="s">
        <v>7</v>
      </c>
      <c r="C13" s="65"/>
      <c r="D13" s="30" t="s">
        <v>12</v>
      </c>
      <c r="E13" s="14">
        <v>18.18</v>
      </c>
      <c r="F13" s="15">
        <v>17.91</v>
      </c>
      <c r="G13" s="15">
        <v>18.010000000000002</v>
      </c>
      <c r="H13" s="15">
        <v>17.47</v>
      </c>
      <c r="I13" s="15">
        <v>17.77</v>
      </c>
      <c r="J13" s="15">
        <v>18.43</v>
      </c>
      <c r="K13" s="15">
        <v>19.11</v>
      </c>
      <c r="L13" s="15">
        <v>15.36</v>
      </c>
      <c r="M13" s="15">
        <v>19.32</v>
      </c>
      <c r="N13" s="15">
        <v>18.68</v>
      </c>
      <c r="O13" s="15">
        <v>19.16</v>
      </c>
      <c r="P13" s="15">
        <v>18.86</v>
      </c>
      <c r="Q13" s="15">
        <v>18.420000000000002</v>
      </c>
      <c r="R13" s="15">
        <v>18.62</v>
      </c>
      <c r="S13" s="15">
        <v>19.260000000000002</v>
      </c>
      <c r="T13" s="15">
        <v>19.37</v>
      </c>
      <c r="U13" s="15">
        <v>18.440000000000001</v>
      </c>
      <c r="V13" s="15">
        <v>17.7</v>
      </c>
      <c r="W13" s="15">
        <f>(V13/U13)*100-100</f>
        <v>-4.0130151843817856</v>
      </c>
      <c r="X13" s="16">
        <f t="shared" si="0"/>
        <v>-2.6402640264026331</v>
      </c>
    </row>
    <row r="14" spans="2:24" s="3" customFormat="1" ht="9" customHeight="1" x14ac:dyDescent="0.25">
      <c r="B14" s="66"/>
      <c r="C14" s="67"/>
      <c r="D14" s="17"/>
      <c r="E14" s="18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</row>
    <row r="15" spans="2:24" s="3" customFormat="1" ht="12" customHeight="1" x14ac:dyDescent="0.25">
      <c r="B15" s="68"/>
      <c r="C15" s="69"/>
      <c r="D15" s="30" t="s">
        <v>13</v>
      </c>
      <c r="E15" s="16">
        <v>299.24</v>
      </c>
      <c r="F15" s="15">
        <v>297.5</v>
      </c>
      <c r="G15" s="15">
        <v>295.20999999999998</v>
      </c>
      <c r="H15" s="15">
        <v>286.89999999999998</v>
      </c>
      <c r="I15" s="15">
        <v>293.10000000000002</v>
      </c>
      <c r="J15" s="15">
        <v>304.57</v>
      </c>
      <c r="K15" s="15">
        <v>311.29000000000002</v>
      </c>
      <c r="L15" s="15">
        <v>254.19</v>
      </c>
      <c r="M15" s="15">
        <v>317.13</v>
      </c>
      <c r="N15" s="15">
        <v>303.77999999999997</v>
      </c>
      <c r="O15" s="15">
        <v>316.77999999999997</v>
      </c>
      <c r="P15" s="15">
        <v>314.10000000000002</v>
      </c>
      <c r="Q15" s="15">
        <v>305.14999999999998</v>
      </c>
      <c r="R15" s="15">
        <v>306.82</v>
      </c>
      <c r="S15" s="15">
        <v>317.08999999999997</v>
      </c>
      <c r="T15" s="15">
        <v>322.57</v>
      </c>
      <c r="U15" s="15">
        <v>306.24</v>
      </c>
      <c r="V15" s="15">
        <v>295.48</v>
      </c>
      <c r="W15" s="15">
        <f>(V15/U15)*100-100</f>
        <v>-3.51358411703238</v>
      </c>
      <c r="X15" s="15">
        <f t="shared" si="0"/>
        <v>-1.2565165084881755</v>
      </c>
    </row>
    <row r="16" spans="2:24" s="3" customFormat="1" ht="12" x14ac:dyDescent="0.25">
      <c r="B16" s="7"/>
      <c r="C16" s="7"/>
      <c r="D16" s="7"/>
      <c r="E16" s="11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9"/>
    </row>
    <row r="17" spans="2:4" x14ac:dyDescent="0.3">
      <c r="B17" s="5"/>
      <c r="C17" s="5"/>
      <c r="D17" s="5"/>
    </row>
    <row r="18" spans="2:4" x14ac:dyDescent="0.3">
      <c r="B18" s="28" t="s">
        <v>35</v>
      </c>
      <c r="C18" s="28"/>
      <c r="D18" s="4"/>
    </row>
    <row r="19" spans="2:4" x14ac:dyDescent="0.3">
      <c r="B19" s="28" t="s">
        <v>36</v>
      </c>
      <c r="C19" s="28"/>
      <c r="D19" s="4"/>
    </row>
    <row r="20" spans="2:4" x14ac:dyDescent="0.3">
      <c r="B20" s="28" t="s">
        <v>10</v>
      </c>
      <c r="C20" s="28"/>
      <c r="D20" s="4"/>
    </row>
    <row r="21" spans="2:4" x14ac:dyDescent="0.3">
      <c r="B21" s="28" t="s">
        <v>15</v>
      </c>
      <c r="C21" s="28"/>
      <c r="D21" s="4"/>
    </row>
    <row r="22" spans="2:4" x14ac:dyDescent="0.3">
      <c r="B22" s="28" t="s">
        <v>8</v>
      </c>
      <c r="C22" s="28"/>
      <c r="D22" s="4"/>
    </row>
    <row r="23" spans="2:4" x14ac:dyDescent="0.3">
      <c r="B23" s="29" t="s">
        <v>9</v>
      </c>
      <c r="C23" s="29"/>
      <c r="D23" s="5"/>
    </row>
  </sheetData>
  <mergeCells count="30">
    <mergeCell ref="U8:U9"/>
    <mergeCell ref="T8:T9"/>
    <mergeCell ref="V8:V9"/>
    <mergeCell ref="O7:V7"/>
    <mergeCell ref="N8:N9"/>
    <mergeCell ref="O8:O9"/>
    <mergeCell ref="P8:P9"/>
    <mergeCell ref="R8:R9"/>
    <mergeCell ref="S8:S9"/>
    <mergeCell ref="Q8:Q9"/>
    <mergeCell ref="B13:C15"/>
    <mergeCell ref="B12:C12"/>
    <mergeCell ref="F14:X14"/>
    <mergeCell ref="B10:C10"/>
    <mergeCell ref="B11:C11"/>
    <mergeCell ref="W7:X7"/>
    <mergeCell ref="E8:E9"/>
    <mergeCell ref="W8:W9"/>
    <mergeCell ref="X8:X9"/>
    <mergeCell ref="I8:I9"/>
    <mergeCell ref="J8:J9"/>
    <mergeCell ref="K8:K9"/>
    <mergeCell ref="L8:L9"/>
    <mergeCell ref="M8:M9"/>
    <mergeCell ref="B2:E3"/>
    <mergeCell ref="B7:C9"/>
    <mergeCell ref="G8:G9"/>
    <mergeCell ref="D7:D9"/>
    <mergeCell ref="H8:H9"/>
    <mergeCell ref="F8:F9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kps-3 ant kraiko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2026-04-30T05:44:34Z</dcterms:modified>
</cp:coreProperties>
</file>