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46174477-CCA3-43B9-801D-F565C2C48A9E}" xr6:coauthVersionLast="47" xr6:coauthVersionMax="47" xr10:uidLastSave="{00000000-0000-0000-0000-000000000000}"/>
  <bookViews>
    <workbookView xWindow="-108" yWindow="-108" windowWidth="23256" windowHeight="12456" xr2:uid="{8F971E76-1567-40B4-A6FC-8565A98CE92E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<sst xmlns="http://schemas.openxmlformats.org/spreadsheetml/2006/main" count="62" uniqueCount="26">
  <si>
    <t>Suklasifikuotų ekologinės gamybos ūkiuose užaugintų galvijų skerdenų skaičius
 ir vidutinės supirkimo kainos Lietuvos įmonėse 2026 m. 10 sav. pagal MS–1 ataskaitą</t>
  </si>
  <si>
    <t>Galvijai</t>
  </si>
  <si>
    <t>Skerdenų skaičius, vnt.</t>
  </si>
  <si>
    <t>Vidutinė supirkimo kaina,
 EUR/100 kg skerdenų (be PVM)</t>
  </si>
  <si>
    <t>Pokytis, %</t>
  </si>
  <si>
    <t>10 sav.
(03 03–09)</t>
  </si>
  <si>
    <t>8 sav.
(02 16–22)</t>
  </si>
  <si>
    <t>9 sav.
(02 23–03 01)</t>
  </si>
  <si>
    <t>10 sav.
(03 02–08)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</si>
  <si>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</si>
  <si>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</si>
  <si>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</si>
  <si>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</si>
  <si>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</si>
  <si>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</si>
  <si>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</si>
  <si>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</si>
  <si>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</si>
  <si>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</si>
  <si>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</si>
  <si>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</si>
  <si>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</si>
  <si>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10 sav. su 9 sav.</t>
  </si>
  <si>
    <t>** lyginant 2026 m. 10 sav. su 2025 m. 10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</si>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</sst>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0835A47F-233B-495A-9FF0-5DF34D9DE99C}"/>
    <cellStyle name="Normal 2 2" xfId="3" xr:uid="{3E33AC6F-8357-4906-9299-2333922F4BED}"/>
    <cellStyle name="Normal_Sheet1 2" xfId="1" xr:uid="{0ADBE8DA-EE46-4CC4-BB5C-9C58FDE94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DE04-453A-427F-A729-A2B27EF352E8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42</v>
      </c>
      <c r="C7" s="22">
        <v>72</v>
      </c>
      <c r="D7" s="22">
        <v>44</v>
      </c>
      <c r="E7" s="21">
        <v>19</v>
      </c>
      <c r="F7" s="23">
        <f>(E7/D7-1)*100</f>
        <v>-56.818181818181813</v>
      </c>
      <c r="G7" s="24">
        <f>(E7/B7-1)*100</f>
        <v>-54.761904761904766</v>
      </c>
      <c r="H7" s="25">
        <v>580.49</v>
      </c>
      <c r="I7" s="26">
        <v>713.01</v>
      </c>
      <c r="J7" s="27" t="s">
        <v>12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42</v>
      </c>
      <c r="C8" s="32">
        <v>14</v>
      </c>
      <c r="D8" s="32">
        <v>56</v>
      </c>
      <c r="E8" s="31">
        <v>26</v>
      </c>
      <c r="F8" s="33">
        <f>(E8/D8-1)*100</f>
        <v>-53.571428571428569</v>
      </c>
      <c r="G8" s="34">
        <f>(E8/B8-1)*100</f>
        <v>-38.095238095238095</v>
      </c>
      <c r="H8" s="35">
        <v>561.72</v>
      </c>
      <c r="I8" s="26">
        <v>669.56</v>
      </c>
      <c r="J8" s="26" t="s">
        <v>12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75</v>
      </c>
      <c r="C10" s="32">
        <v>165</v>
      </c>
      <c r="D10" s="32">
        <v>79</v>
      </c>
      <c r="E10" s="31">
        <v>60</v>
      </c>
      <c r="F10" s="33">
        <f>(E10/D10-1)*100</f>
        <v>-24.050632911392398</v>
      </c>
      <c r="G10" s="34">
        <f>(E10/B10-1)*100</f>
        <v>-19.999999999999996</v>
      </c>
      <c r="H10" s="35">
        <v>552.75</v>
      </c>
      <c r="I10" s="26">
        <v>667.68</v>
      </c>
      <c r="J10" s="26">
        <v>609.82000000000005</v>
      </c>
      <c r="K10" s="36">
        <v>587.22</v>
      </c>
      <c r="L10" s="26">
        <f>(K10/J10-1)*100</f>
        <v>-3.7060116099832729</v>
      </c>
      <c r="M10" s="29">
        <f>(K10/H10-1)*100</f>
        <v>6.2360922659430162</v>
      </c>
    </row>
    <row r="11" spans="1:13" ht="13.5" customHeight="1" x14ac:dyDescent="0.25">
      <c r="A11" s="30" t="s">
        <v>17</v>
      </c>
      <c r="B11" s="31">
        <v>15</v>
      </c>
      <c r="C11" s="37">
        <v>12</v>
      </c>
      <c r="D11" s="37">
        <v>15</v>
      </c>
      <c r="E11" s="31">
        <v>37</v>
      </c>
      <c r="F11" s="33">
        <f>(E11/D11-1)*100</f>
        <v>146.66666666666669</v>
      </c>
      <c r="G11" s="34">
        <f>(E11/B11-1)*100</f>
        <v>146.66666666666669</v>
      </c>
      <c r="H11" s="38">
        <v>534.36</v>
      </c>
      <c r="I11" s="26">
        <v>641.54</v>
      </c>
      <c r="J11" s="39">
        <v>634.16999999999996</v>
      </c>
      <c r="K11" s="40">
        <v>667.97</v>
      </c>
      <c r="L11" s="26">
        <f>(K11/J11-1)*100</f>
        <v>5.3298011574183679</v>
      </c>
      <c r="M11" s="29">
        <f>(K11/H11-1)*100</f>
        <v>25.003742795119386</v>
      </c>
    </row>
    <row r="12" spans="1:13" ht="13.5" customHeight="1" x14ac:dyDescent="0.25">
      <c r="A12" s="41" t="s">
        <v>18</v>
      </c>
      <c r="B12" s="42">
        <v>174</v>
      </c>
      <c r="C12" s="42">
        <v>263</v>
      </c>
      <c r="D12" s="42">
        <v>194</v>
      </c>
      <c r="E12" s="42">
        <v>143</v>
      </c>
      <c r="F12" s="43">
        <f>(E12/D12-1)*100</f>
        <v>-26.288659793814428</v>
      </c>
      <c r="G12" s="43">
        <f>(E12/B12-1)*100</f>
        <v>-17.816091954022983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559.49</v>
      </c>
      <c r="I13" s="44">
        <v>680.35</v>
      </c>
      <c r="J13" s="44">
        <v>654.67999999999995</v>
      </c>
      <c r="K13" s="44">
        <v>630.04</v>
      </c>
      <c r="L13" s="46">
        <f>(K13/J13-1)*100</f>
        <v>-3.763670801002017</v>
      </c>
      <c r="M13" s="46">
        <f>(K13/H13-1)*100</f>
        <v>12.609698117928826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2026-03-12T07:49:51Z</dcterms:created>
  <dcterms:modified xsi:type="dcterms:W3CDTF">2026-03-12T07:51:09Z</dcterms:modified>
</cp:coreProperties>
</file>