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2/"/>
    </mc:Choice>
  </mc:AlternateContent>
  <xr:revisionPtr revIDLastSave="0" documentId="8_{D7BA4186-F656-40D4-87D9-AB4B7373F0DF}" xr6:coauthVersionLast="47" xr6:coauthVersionMax="47" xr10:uidLastSave="{00000000-0000-0000-0000-000000000000}"/>
  <bookViews>
    <workbookView xWindow="-108" yWindow="-108" windowWidth="23256" windowHeight="12456" xr2:uid="{829626C4-9F03-4396-8BA0-1B00B999FF55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<sst xmlns="http://schemas.openxmlformats.org/spreadsheetml/2006/main" count="61" uniqueCount="26">
  <si>
    <t>Suklasifikuotų ekologinės gamybos ūkiuose užaugintų galvijų skerdenų skaičius
 ir vidutinės supirkimo kainos Lietuvos įmonėse 2026 m. 9 sav. pagal MS–1 ataskaitą</t>
  </si>
  <si>
    <t>Galvijai</t>
  </si>
  <si>
    <t>Skerdenų skaičius, vnt.</t>
  </si>
  <si>
    <t>Vidutinė supirkimo kaina,
 EUR/100 kg skerdenų (be PVM)</t>
  </si>
  <si>
    <t>Pokytis, %</t>
  </si>
  <si>
    <t>9 sav.
(02 24–03 02)</t>
  </si>
  <si>
    <t>7 sav.
(02 09–15)</t>
  </si>
  <si>
    <t>8 sav.
(02 16–22)</t>
  </si>
  <si>
    <t>9 sav.
(02 23–03 01)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</si>
  <si>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</si>
  <si>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</si>
  <si>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</si>
  <si>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</si>
  <si>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</si>
  <si>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</si>
  <si>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</si>
  <si>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</si>
  <si>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</si>
  <si>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</si>
  <si>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</si>
  <si>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</si>
  <si>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</si>
  <si>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9 sav. su 8 sav.</t>
  </si>
  <si>
    <t>** lyginant 2026 m. 9 sav. su 2025 m. 9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</si>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</sst>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5C9BFD62-7EAB-48BE-94C0-FAC4B81A35B3}"/>
    <cellStyle name="Normal 2 2" xfId="3" xr:uid="{D5A55CB1-B4B5-4A3F-849E-806D4D76F954}"/>
    <cellStyle name="Normal_Sheet1 2" xfId="1" xr:uid="{42CEB527-AB92-43E4-9F84-9AB244CF0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DA24-3CE8-4332-A1ED-367603BA5F16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80</v>
      </c>
      <c r="C7" s="22">
        <v>31</v>
      </c>
      <c r="D7" s="22">
        <v>72</v>
      </c>
      <c r="E7" s="21">
        <v>44</v>
      </c>
      <c r="F7" s="23">
        <f>(E7/D7-1)*100</f>
        <v>-38.888888888888886</v>
      </c>
      <c r="G7" s="24">
        <f>(E7/B7-1)*100</f>
        <v>-44.999999999999993</v>
      </c>
      <c r="H7" s="25">
        <v>548.61</v>
      </c>
      <c r="I7" s="26">
        <v>673.9</v>
      </c>
      <c r="J7" s="27">
        <v>713.01</v>
      </c>
      <c r="K7" s="28" t="s">
        <v>12</v>
      </c>
      <c r="L7" s="26" t="s">
        <v>13</v>
      </c>
      <c r="M7" s="29" t="s">
        <v>13</v>
      </c>
    </row>
    <row r="8" spans="1:13" ht="13.5" customHeight="1" x14ac:dyDescent="0.25">
      <c r="A8" s="30" t="s">
        <v>14</v>
      </c>
      <c r="B8" s="31">
        <v>20</v>
      </c>
      <c r="C8" s="32">
        <v>4</v>
      </c>
      <c r="D8" s="32">
        <v>14</v>
      </c>
      <c r="E8" s="31">
        <v>56</v>
      </c>
      <c r="F8" s="33">
        <f>(E8/D8-1)*100</f>
        <v>300</v>
      </c>
      <c r="G8" s="34">
        <f>(E8/B8-1)*100</f>
        <v>179.99999999999997</v>
      </c>
      <c r="H8" s="35">
        <v>539.75</v>
      </c>
      <c r="I8" s="26" t="s">
        <v>12</v>
      </c>
      <c r="J8" s="26">
        <v>669.56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52</v>
      </c>
      <c r="C10" s="32">
        <v>40</v>
      </c>
      <c r="D10" s="32">
        <v>165</v>
      </c>
      <c r="E10" s="31">
        <v>79</v>
      </c>
      <c r="F10" s="33">
        <f>(E10/D10-1)*100</f>
        <v>-52.121212121212125</v>
      </c>
      <c r="G10" s="34">
        <f>(E10/B10-1)*100</f>
        <v>51.92307692307692</v>
      </c>
      <c r="H10" s="35">
        <v>500.21</v>
      </c>
      <c r="I10" s="26">
        <v>579.11</v>
      </c>
      <c r="J10" s="26">
        <v>667.68</v>
      </c>
      <c r="K10" s="36">
        <v>609.82000000000005</v>
      </c>
      <c r="L10" s="26">
        <f>(K10/J10-1)*100</f>
        <v>-8.6658279415288586</v>
      </c>
      <c r="M10" s="29">
        <f>(K10/H10-1)*100</f>
        <v>21.912796625417343</v>
      </c>
    </row>
    <row r="11" spans="1:13" ht="13.5" customHeight="1" x14ac:dyDescent="0.25">
      <c r="A11" s="30" t="s">
        <v>17</v>
      </c>
      <c r="B11" s="31">
        <v>73</v>
      </c>
      <c r="C11" s="37">
        <v>18</v>
      </c>
      <c r="D11" s="37">
        <v>12</v>
      </c>
      <c r="E11" s="31">
        <v>15</v>
      </c>
      <c r="F11" s="33">
        <f>(E11/D11-1)*100</f>
        <v>25</v>
      </c>
      <c r="G11" s="34">
        <f>(E11/B11-1)*100</f>
        <v>-79.452054794520549</v>
      </c>
      <c r="H11" s="38">
        <v>525.15</v>
      </c>
      <c r="I11" s="26">
        <v>596.08000000000004</v>
      </c>
      <c r="J11" s="39">
        <v>641.54</v>
      </c>
      <c r="K11" s="40">
        <v>634.16999999999996</v>
      </c>
      <c r="L11" s="26">
        <f>(K11/J11-1)*100</f>
        <v>-1.1487982043208556</v>
      </c>
      <c r="M11" s="29">
        <f>(K11/H11-1)*100</f>
        <v>20.759782919165957</v>
      </c>
    </row>
    <row r="12" spans="1:13" ht="13.5" customHeight="1" x14ac:dyDescent="0.25">
      <c r="A12" s="41" t="s">
        <v>18</v>
      </c>
      <c r="B12" s="42">
        <v>225</v>
      </c>
      <c r="C12" s="42">
        <v>95</v>
      </c>
      <c r="D12" s="42">
        <v>263</v>
      </c>
      <c r="E12" s="42">
        <v>194</v>
      </c>
      <c r="F12" s="43">
        <f>(E12/D12-1)*100</f>
        <v>-26.235741444866921</v>
      </c>
      <c r="G12" s="43">
        <f>(E12/B12-1)*100</f>
        <v>-13.777777777777779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529.58000000000004</v>
      </c>
      <c r="I13" s="44">
        <v>618.96</v>
      </c>
      <c r="J13" s="44">
        <v>680.35</v>
      </c>
      <c r="K13" s="44">
        <v>654.67999999999995</v>
      </c>
      <c r="L13" s="46">
        <f>(K13/J13-1)*100</f>
        <v>-3.7730579848607393</v>
      </c>
      <c r="M13" s="46">
        <f>(K13/H13-1)*100</f>
        <v>23.622493296574621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2026-03-05T07:10:30Z</dcterms:created>
  <dcterms:modified xsi:type="dcterms:W3CDTF">2026-03-05T07:12:13Z</dcterms:modified>
</cp:coreProperties>
</file>