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Rapsai\"/>
    </mc:Choice>
  </mc:AlternateContent>
  <xr:revisionPtr revIDLastSave="0" documentId="13_ncr:1_{055C50F5-D167-46EB-9D5C-9C99A10424DF}" xr6:coauthVersionLast="47" xr6:coauthVersionMax="47" xr10:uidLastSave="{00000000-0000-0000-0000-000000000000}"/>
  <bookViews>
    <workbookView xWindow="-120" yWindow="-120" windowWidth="29040" windowHeight="17640" xr2:uid="{24537BB5-B0ED-48B4-A94F-6ABAE2B4B5EE}"/>
  </bookViews>
  <sheets>
    <sheet name="7_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<sst xmlns="http://schemas.openxmlformats.org/spreadsheetml/2006/main" count="37" uniqueCount="25">
  <si>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(2026 m. 7 – 9 sav.) pagal GS-11*</t>
  </si>
  <si>
    <t xml:space="preserve">                      Data
Rapsai</t>
  </si>
  <si>
    <t>Pokytis, %</t>
  </si>
  <si>
    <t>9 sav.  (02 24 –  03 02)</t>
  </si>
  <si>
    <t>7  sav.  (02 09–15)</t>
  </si>
  <si>
    <t>8  sav.  (02 16–22)</t>
  </si>
  <si>
    <t>9  sav.  (02 23–03 01)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</si>
  <si>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</si>
  <si>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</si>
  <si>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</si>
  <si>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</si>
  <si>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</si>
  <si>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</si>
  <si>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</si>
  <si>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</si>
  <si>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</si>
  <si>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</si>
  <si>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</si>
  <si>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</si>
  <si>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</si>
  <si>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 lyginant 2026 m. 9 savaitę su  8 savaite</t>
  </si>
  <si>
    <t>*** lyginant 2026 m. 9 savaitę su  2025 m. 9 savaite</t>
  </si>
  <si>
    <t>Pastaba: rapsų sėklų  ir jų produktų  7 ir 8 savaičių pardavimo kiekiai ir  svertinės kainos patikslinti  2026-03-05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</si>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</sst>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6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49714233-FDB2-4BED-87B6-BC041EA8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B036CF2A-D882-458E-A9E9-A01D2830E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2DCBEEB8-5A40-4F4F-8DA8-159CE65A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1969AABC-9A21-4E31-8116-781F9C9B4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7A0BE967-B084-4992-AEA2-B5F83431C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AF3A5136-A2B7-44E5-ADFC-380CF7379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EACB8A6E-E8BF-4F41-BAB4-FEAA658EC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D9E87808-A67F-4E57-B2AA-0A4CE0C73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F8A047B6-B6CC-43B9-AB62-16FF2D175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C5977906-8F30-4295-933F-C332A152C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CB396E11-BD62-4599-86D6-B6B82127B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FF02E12D-B48A-4D7F-BBD7-5EB8F355F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2B35196B-DA3B-4E55-BC42-57AA40F82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2CA1BB9D-AB1F-4533-B0EA-8C6FD367B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62C2B20D-3BFB-4DBB-BF54-AA7CFC7E0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DCC405C9-2ADC-4270-85AD-B5C3B718A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92F48C79-FFC4-47C0-A74C-AF358D798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F4BB9D03-41C8-4852-8110-6B7D9F11D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665FB898-18FE-47D8-B886-717DC0211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56BC6F75-3EE3-4D43-86F2-ADF720D57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2A1B5762-A039-4662-B69E-B17D1FF19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E3C0BB35-3ED1-492F-AD2E-725672C53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4F8D7075-2C7E-40D2-9AB4-0E9C0D91E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BC41343E-9489-4E0E-814E-A8DA20601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A4EB3B6C-6ADE-4640-B70C-E6B60C6A9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4EE18576-B36A-495F-BDA9-5A8004EDB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ECC1A2F3-9C50-4391-9B6C-8210499FC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EE836BB5-6B26-4F8F-A255-C4A8C9E4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02E12021-5B94-435B-805B-7DC084E7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C7065CA6-B168-4F81-9B10-7991E0BDA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C6A4318B-9C0C-47AF-94B7-E05E2155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3CAB5D1F-0107-4CE1-B591-E9E4FC89C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89A18D1D-1C1B-446D-8D00-FFF98DB5E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502F0265-2BA9-46CD-B085-DA565DF7C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C9336238-8519-4913-B982-33F8833E4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ED78F51C-DBD6-4C89-A095-29DD8F41C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ED314294-DFB6-4EA6-844B-ED1961CF3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67895021-07A9-4553-9017-EF8B3917A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EC5570F7-50BB-4BD5-B86F-3FEAE3E88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DE3057F6-9BA9-4966-9B17-57D9D5218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F749F598-8170-40AF-BDD9-4C7E6E063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81F3D261-86F3-41E7-A845-36100CB80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912D9C88-1F40-4671-95FB-289A1AF05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AAC1E127-C4C0-4CD7-B2B4-11FAB453A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69F65D05-38EA-423B-B319-B5E58FF2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36308139-0051-4C1B-A4F6-E1A340B88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17CEEAAF-0A24-4D22-A99A-A44025A76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62B9E654-1813-4CEB-BCBA-6ECDA2C50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D798C99F-CDC8-45A6-923B-84C493D86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5879E8A2-A631-4083-ABE8-897A9F91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4262CF7B-0005-45C8-8198-1A69C162B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37E13C93-BCC6-4D73-B97A-911490D50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CA91E351-D5EA-4FE5-B998-4FDB593CF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13B96B43-A778-49DB-9811-AED600E74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0975C475-869A-4820-8FC4-9A0D0E20C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31C23BF4-FE61-4D86-8293-CB851354A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B53E5FE3-1081-4389-B958-CA4638269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88BEA401-2A6E-4B23-9C0C-A77B433B4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8C12B99A-3DE0-4EC8-B1E2-866F30072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131DAF98-161E-4DA1-A2E8-B26418FF7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683D067B-4D9E-4616-94BC-2FF2C4903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2BEDC227-0B73-43B4-BBD7-0149CFF7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E92FC9D8-262F-4689-8D8B-772B73B5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77544608-06EB-4B0D-B7D4-E5E700A62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D7A3F3C8-D45A-4E94-AD1B-C005215A8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1D598259-9CF4-4A96-B60F-BE383CA16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786DBA59-5253-4C15-9EDC-2C13CFF1A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33E97150-D77F-433C-8A49-9A2A64E06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6BEF1D61-A71F-4ADC-BFA6-4168F35C6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4D35176B-30EC-4D39-81A6-E969B03B6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30B0641B-52F1-459A-A684-6DF7AECA8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C0C2FB14-2873-47F2-AC56-6CC0D751F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E9C1D91B-0633-4C92-8DEA-92D92CADF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8F609FAB-6161-43C9-A29A-6675DC2C5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60CC34FC-CC90-4484-8AB9-1F139268D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AC3389DF-142C-420F-890C-8E58C941B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958407A7-49F7-42B6-8CA5-A030C1BDD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79245E4B-BB44-4129-B436-68EE3200F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4BC6EA85-80E6-4D70-BC11-963418160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70672623-2FA2-4D71-B933-4ACAB306C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9ED09A33-57FA-45D4-A42F-9012BC904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EDA6DFDD-3304-4BA3-9513-46A5833FA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307DE5E1-DE89-43EA-942A-95811BF7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83CE75C8-D654-42C7-A34C-EB0509A95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94623F2D-E716-4A64-ADBA-AF546916D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1D275453-725C-4CE1-AB9E-66537E854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DF84EE90-56B2-4726-ADF2-741CA4272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2130793F-9125-481D-B2A7-03EBF6A79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E19A1FF4-833B-4A24-B4FC-0A28E8D8F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D81C1B08-C279-47E1-B0F9-C92AF0823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1623D5D0-1742-457F-8A97-D5A4C64E1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F6C6E971-9A96-477C-867A-1D001FD3C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B814A104-7E4D-461A-A59C-96873B107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674041C4-A84C-4742-890F-5C7252325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105F3010-66C2-40B2-9982-7EDBC2100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27E6D1C4-752B-484F-A245-9661E0BF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E8890DD4-3D0F-434C-89A0-6A68B5687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06B9653B-CFC0-4F9F-8BA7-B935E7ACD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BFD5C612-3989-4608-AEFD-6085842C8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A8149E8D-46E9-41ED-BC25-4FB9D54A1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AD109357-F738-413C-8AC6-876CCFED4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B9B380DE-7287-4903-A6A7-CF7F64D06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CD558858-F99C-4CFF-9887-180E9D243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5CE99356-336B-4714-A491-20B244D44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E9BB859B-73F8-4750-857B-EBFAF25C5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75E4F3F9-F836-4785-873D-C8DC580D1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14FA556D-FE32-47C2-9B71-C1071B006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AE9F66A0-28CC-4222-947A-71988280A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FFF7C9D4-A33E-43DC-B376-49306A90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F340CB2F-9612-472B-9BB3-04E46593C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D5E00A36-30A2-4140-9943-1A2734B4D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3881ED27-8B8F-451D-A6C1-53E9C0481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025C6C5E-12BE-4F8C-BAB7-BDF0B24BD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F66D5516-07E9-46C8-AD09-739E7B845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9BD6AA4E-87AE-413C-963B-C754FC6A2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6A2DFE94-4224-4866-A8D7-9881D6F8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6277897C-C4A9-41C1-9B6E-B89020A48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65C18984-67B9-4FC9-B871-D93DD785D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41C9E5E3-1026-46F6-9505-F66222D60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BC7D4E72-2D1F-474A-BC8E-2D02B98A9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50507E86-4012-4EF2-A50E-1792E425B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2E10E7D9-FE6C-4D77-97A5-A964ED3DE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05A8B631-6654-4C5B-998E-55A254086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D0F3AEA4-43C1-46B0-8F46-5FB84243B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8C7E669F-4EC5-4366-9D66-4E9991DBD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1B565A18-D510-45F5-AD0D-9A3A43ECD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5F267866-4F68-4EC1-9D40-0E5044DA2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689E273E-044F-4619-975E-30A47C47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C0BDFD5B-2D38-4F53-BFA9-42A9B1E07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19B05B2C-2EFB-41DC-93A3-C70043970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93BBFEFD-6BB2-41B7-931C-B8FAA0D7A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0394A3F4-8911-4AB5-995E-2E963C3FC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3576A74C-3029-4899-8691-F6B62435E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2F6258D6-2731-46DD-B88D-0739862E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DE816AEB-795B-4CC2-A423-099C0C790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BCA99E1D-2069-4758-B719-CDFE3C03E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A17E7E0A-971A-4628-8008-08B708CF7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8D4C7ADB-40AD-4909-B761-3F2FA1CAF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700B369C-2BDD-4C0F-B7B4-4BB947463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EA82A354-0D16-4DE1-B522-578CEC541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7787DB81-264C-4381-80E5-3454D9629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4A570CFC-8125-47D0-9658-F6C3F7501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DCB668C5-4E98-4C15-81F1-44F2CC497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C589DD52-E64E-4761-B3E5-2634CC07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FC712D27-8C6D-463C-BB61-7E1DB4AB6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84CD7AD9-9B64-43C5-A3A8-4D8E95F72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965C47E1-8CD6-4922-B90E-3B999C4B0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C0E35B81-A7ED-4A37-8C3C-FB0F1A476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B7680DB8-3021-4AB3-A105-CB9C66F91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57773AC9-0A7E-4E45-91AD-84869E7C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9C4CDAFC-42CF-425D-8048-FB1C9E5ED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D87BAEE1-8986-48AE-8C91-567909034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FDBA7FD4-4731-469D-B8AE-B749F5395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1D98996B-9764-4C33-A549-9C348FD38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0D9E867C-4029-493C-B061-850779731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4A392E6B-0995-4A0E-81CD-5B336D379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ED735C22-CBAB-43B5-A829-C80DFB6F3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B827A24A-223E-4C1C-BC1D-E91C16DB8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6156388C-004F-4185-B0C5-576FD952F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57030174-9C74-4C4A-99EA-D7B61409C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57453AE5-DCE8-4D95-AF67-5DD086034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1EE1DD4B-590F-4A4E-9226-EB770CA6C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31044FC3-9FC0-46EC-A517-050895BB8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13EC19FC-4AF8-4EF4-96FA-9D6C92252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BC701F93-638C-4629-9793-EEA77F68B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CB60959A-ED6D-4B71-8AD9-003FF1D43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46D8A4BE-CE8D-4943-8BC4-824BA4954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210CF63B-5122-4247-BC39-4E3F76018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FB7D3C1B-DEED-4EE2-862F-A79072D63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985A0B4B-0A52-4DCE-911C-B25B5DFB4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4D31659C-0520-40B6-8FF8-25C5C7D0E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A0BB6CFA-4F88-40B2-876E-EF9694CD7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06AE7CF3-BB84-4D80-8EC6-54997101B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9160298A-1FCD-4BBB-A9CD-29E24F427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972DF23C-1DF9-4ACD-95E5-3B30D8460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45643BA2-9A80-4254-BAEF-3A9A26109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15BFA967-C17D-430C-949E-FFB3C9B7E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B8B7AB21-BEDF-4FC2-B4A1-8B8A81B4E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7D2CAD62-4800-4122-87A1-E4973286E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B8924566-C7FE-4B58-8588-6EC65F41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6707944A-9214-4954-B2B8-9BEBE1D1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03768AA9-F4C5-483A-B4B3-C66DB2904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5F2338F0-4C6D-49DD-AAEB-A2534739D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1A22DE52-7547-4308-91D2-8CD3692DE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B1D80BB8-09D5-4B6E-BBFF-E5FDF2A45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00058385-5699-4101-9047-137D937E2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74B79C32-267E-409F-92AE-BC4B9E2A1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1A92AC2A-EA1D-43E1-A220-CC148E627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A651F222-BCCD-4BB5-ACE4-340329DCD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5729C1CE-CBC3-4E72-B2AC-68EC1C34B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36C8538C-5903-4FD8-8F5A-A8BA62D64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727E337B-5550-46A9-A984-2E0FDA532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AEF988FB-ACCC-430A-8518-7D8CC8F5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AA43F955-97BB-464B-993F-D70CF31CF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99B53D94-F90B-485C-A1D2-AC920FA51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81884C23-FB7F-4744-AA99-C80C3B097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0D00B6EE-2DBF-42DD-AD6E-C535F85C4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4C779298-8443-4FE5-BB6B-95C2E01FC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8995F247-B1BF-4DCC-992C-E66453199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09922E5D-5832-40AA-9F7E-582853598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F7825735-AB03-4E7B-B447-74CAF6306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95D792D2-D1B1-46C8-B63D-55A16220C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DAD8E27C-A2D9-402E-85DB-B0686B32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5287D2D7-437C-4AEE-9C89-1169D11BB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6BD4E11A-F68A-4006-A474-5A4164701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39C9B765-A2E9-41CA-8E1A-57C147D88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90864DED-7E4C-4F67-ADBB-D98651EA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21270E98-19F5-41AE-AE91-B81ACDE77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A3F97D0C-8C14-4840-9C53-62C84717B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5DA6EDF0-8BF4-49FF-9DF7-816128B87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FF46A140-D136-4107-ABDB-2A4E37B76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83EE38AB-6280-4365-9AD8-155B21D2E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4F300A77-4C47-4E0F-A2E9-7582B5709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7F028797-1981-4A2F-835E-7C9A7B91D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7665AD3D-B18D-472B-A4A9-A096B3133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312426F2-4320-45EE-9551-4429D8BFE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F723DBD1-EB7F-45C1-9C7E-B5D8311B4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BBDD6BDF-7F3D-46A3-81C6-96E12C6AD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C42C1E38-431E-408C-8E66-961710D34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AACF4384-A115-4D8C-B6FE-B5845670C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2CC6CAE8-1D0A-41FC-A69E-B6170B9C2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82DB4416-9E31-4FBD-B0E3-E8BDF8D44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54A35FC0-4940-4D91-BC33-3D5EBDA9B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6D57FE84-DF02-41FF-8EF6-E0C4F5C47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6CD284F7-667F-4D88-8ABE-A54C87304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7621083B-B675-4D15-80A0-245F02AA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D2750C6B-E1ED-4CB3-BC54-E17D86D1A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9A075116-4378-4ED4-A2FD-874A50F7A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46C095F1-6962-40AF-AEF8-22E82AECD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18F29017-7162-4266-ADE6-AFB8342FE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0E6948C5-CA16-47AC-8E32-97C0DAC89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083DB5DC-B3FA-4EF9-BFE6-E26BB0428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F73529BE-1404-489C-BF4F-2D0C4D26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A5EFC0E5-6CAA-4C4F-AE69-1A3A192C4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1896B5BE-8E69-4F73-89D8-06512A9ED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C1A25327-FD3A-4E06-AB6B-1B0A9B78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D015768B-97A7-47B6-BC26-6B76AE7CE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C3C26D6B-2F85-4FCB-AFF3-E7F7CFABB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5170D6C5-B474-4E26-B34D-917E6C239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BCD0DC0C-F03C-44F8-9F6B-09A7E6FC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EDBE4C59-73D9-43A7-9696-10F355479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41739762-4165-4E7F-BEA1-9A2E97E3C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9F92E431-A530-41D9-B12F-92117A541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CBB26AD3-FF71-4AD4-B937-EE573FF43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5C6D1064-A1BF-4F17-94EE-52A24DB5C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44954086-8983-4743-BA6E-66DA2CC17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5B8B571F-7865-4A38-B779-91A6A1329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1D3F540A-5287-45E0-A755-D7159C92B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815AB15A-C1FA-4E5F-A62A-1B3EA48FB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88E4D19C-C61C-45DA-9212-AAAF4713D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04442EC8-7FCD-4EB8-94D0-B726870E9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2BBE0DC8-3871-450A-B3AC-9B3A7D6F1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D13B9B32-C937-49EB-BE3E-C2A2E728F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614BB7DD-DD8B-4F3C-AD5D-6B3E21839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D90DE8C7-1E95-48A7-BF7B-983A119C3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709D48D8-929F-4BD3-A8E8-AE80E31E9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775E3B6B-7FAA-4AC2-9652-6FC53E2CD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0A4E48D2-ACFE-4F8A-8D23-43076186A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D18F6BDF-57D0-4043-9570-5967AFDA4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AC8CFDC2-4D05-45CC-9B59-17CCF0670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20B976B9-B78B-4C25-82D6-C5C067FDC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CCF08789-4B5B-4592-933B-8EE2F3173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8E7D4DA5-CB61-4BAB-9E37-9AC80DCA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4D084AB0-B6C6-46D1-9B9E-DF81D4D12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7AA2D21D-1243-4E2A-AF28-056D3890E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460D8047-A32E-4E1C-B66A-D72A5B6B4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5CD896B3-AA37-4D9F-B8C2-E37C5291B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A33826DF-669D-4A50-A66B-585DB5E7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4DB9505D-4332-48C0-BCAA-9037EC950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B52C2894-847A-47A4-ADE4-50A2DC361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D9DAE548-8E71-4A63-BA9C-159F051DC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ACFFF4C1-FF46-4D13-B078-6F07F2366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9C8BE659-88EE-4924-B3A2-7C5514C8F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60A038B1-C374-40EF-9677-A8BDE2D31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5F4D4430-3639-4FB6-AF30-78B3932CA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9C52683A-0626-4FE5-891B-9DE26A0DD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4272028D-C27C-4930-BB25-5CF92103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889EBA88-E12D-4254-A283-A9FEAAB7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53283571-844C-4679-A2C6-095B9CFC8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2F0E959A-EA8C-4C6D-9FBE-7BC438FEA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7CC8C013-BBE2-44B7-AF68-682BA8B75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BC013167-ADE9-4E06-9AB3-38E7095F1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D917A61F-FC8D-4676-B1F1-72651A27A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FEE58F71-D474-4609-8513-25E695373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1B0F359E-11C7-4E11-95EE-77714FC30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B39268C5-7CFF-4F68-A8A3-C08781DEF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EC025DDA-8190-45C8-ABC7-03A9A89F6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69FCF8D8-261F-4421-95D3-9D3155C0D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A057B033-B8E5-4AA0-B8C7-304993D87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5358A550-5CF7-4C80-8851-0559BC3DE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9DD15104-E195-433C-B4FA-0A9ADB5AA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1F480BDF-A80B-4BF5-B1A0-9954B91C4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A50B3FD4-017C-408B-B840-3498CC51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7E7A4D73-FB0E-4807-85CF-54AD1F600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DD7051F0-B3F5-4CC0-88DE-F3D296A8C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FEBA65B1-38EC-4F7C-A9BE-C40868CB1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91A9704C-B7EB-4D8C-8B34-09856FB28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64C9DE41-0E3C-42B9-95CE-B2196B7C1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568D9CF0-BDDA-4C5F-BC75-6F3AC53FA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9D86AEA6-F6ED-4CAB-BE1C-F7FB853DF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2CB49D4E-272B-4E04-A94B-9AF5F82C7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854A6C28-A5E3-44D0-9ABF-35B49FCA3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86C8EAC8-F0EB-40D5-9EBA-CB8BB881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74400484-5FCB-4D67-B3D4-B42A543C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27E2425D-A3E4-4F15-A50E-129C5D8E4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2DA223BB-1239-4370-AC7D-04EFF8AE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C91AACFC-83FE-44E9-ADA5-957615DB8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B3FF14DC-292D-43DD-BB12-DED6CDA0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A82AD570-7CEA-470D-81D6-EC856FD1D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2087C104-4043-446D-9468-4FEE32D31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F5A5382C-FE38-4503-864A-1BCA63DDA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713CE92F-4721-4409-B460-9D74C66B3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6C371917-33D3-4B54-A848-4B3EC184D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990BB4AE-C787-4DEF-BBC0-F1B59A3DC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89EC6164-4B79-41AC-BC24-24A67764E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69BA7B65-BBAF-4CB2-867A-A1236FCE4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A688CD00-3FB2-4E63-B0A6-B5EB24E2D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E3C001E4-20D6-45F2-97C2-C5CE3698A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9EA85CA3-E05C-4744-9670-6A02B7E0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1E16D7D3-D1C8-4EFC-9818-C8D4EC7D3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01A1A36B-AC0B-4EB9-85D2-09AC371D7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47EF9B03-085C-4B9E-ABAE-E2B353256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3D9CF260-6B48-42BF-866A-01063EBA0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7798A395-D92B-4234-9E62-223ADCC9E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B62BB137-457A-424B-98D0-E22F2F1DA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3E580D93-8F40-4391-816E-692E12092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9101FD3E-73B9-42B2-A43B-F80967986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6D2D8511-9610-489C-B45E-8245EF2E1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81BC3622-4520-41E0-817F-7D9F1141D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77711F92-9F61-4F05-8502-4026AB254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BA942F1A-CC46-4758-BC80-622D74B90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BFBEDEB2-DCC3-4DE6-A2CA-219DE6BBE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FC332BB7-AA8D-45AC-A411-099575323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21ABE3CB-09F3-4199-B400-B684DB9DB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3F7A9F52-77DB-4950-84FE-A837A7A7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48790DF5-7050-4305-BC1B-A21657DE1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2B28DB88-A26E-49C7-AF4C-293CA4188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19288E8E-81A9-443F-9717-FDA1CDA19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D4B39038-4847-4109-8518-FE0CC3F94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49B33845-E4C0-48AC-9DC2-83071869B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57F0715F-D7DE-4CAB-AF6B-2B7EC2EF7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5A709733-98C1-4C37-A393-F3993C501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2504615E-16FC-4F05-AFDD-1B6421730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44B064E6-114C-4E76-BC2A-624FF7598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0E8014A3-E6AC-4587-B000-8EFC709D8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30114387-AB92-485F-A66C-9AC8BCC42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BF4134FC-EC78-4952-BC15-B7B3605BD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5C80BBC6-9FC0-48D6-808C-7818FC512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50DAC4FD-4099-4473-847B-B34018DE8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64A5925A-D8C1-4535-B94A-757D04D41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A03275B2-0CED-4E91-895F-490DF2397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A0AFA6F4-00AA-4048-8D10-658C7C6FB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19439E2B-9B91-4B1C-B750-F665888A5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693241ED-7D5D-48A1-B1CA-2347F11D1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DF91E69B-1709-4E63-979F-4D059DD1C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822BDC4A-60EE-4126-8220-89B54D7DF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DF6FE817-C77C-4E15-9FED-F4988673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E14226A4-5EDB-4A55-876F-12ABA8E88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82BA8C64-5C1C-4CA8-9191-242BFA556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D15C8D55-B90A-4354-9881-1BBCD123E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5AAD586D-7BBC-4289-98DD-1EC9E8D58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0F1C4A59-5D0E-4D03-AE6D-17635BD57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8ED80FEC-EC06-4E05-9B60-00BDC79E5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FAA7262C-9698-437B-8D49-7D36C657F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E2CD47BD-456D-4DDD-AAD9-47D68B8FE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C7211975-23DF-4852-8ECF-AD47C56D5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044B955B-9067-43CA-B2FE-900E831C4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3B3965A6-9D4F-4119-8760-BC2EAA9FF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703A8C43-BEF7-4AA0-A39F-E8A074ED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F11D2117-A33A-40A7-8246-C3C6FB9F9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795CD507-7F5F-40F5-A9E4-9298EE748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8DD7CBC8-766D-4536-BF63-CE4587440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EC673EAE-5763-4A1B-B2EA-EB81067DF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D2432FCB-3211-4FBD-9912-2E52686C9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23ABDFAA-9F19-4E99-9558-561D3DBDC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EC508004-7243-417E-B2AC-0C556FA0D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47A827D4-8600-46F7-BE40-84EADA79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96388844-D969-497D-AC5A-11FFD5874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C001806C-A9E5-49A1-8E68-6A34DC91D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A0001B2F-96B8-46DC-B896-E9B7DE59B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B291A03F-072A-45AC-AC70-28B7AA3D8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600F2038-D191-4AF7-8444-7AC6255A1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801F2857-18D9-4BA8-A150-B9CF1DD8B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80376E97-7A6C-4477-AB90-0201CF261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E6BEAB56-3EC0-4AB6-9ECE-8B0D8F621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FCBFE8A6-A3A3-4E16-86B2-70843C283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F77F46D0-01CC-48BE-959B-D3BD39C29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84760A0A-69AE-45C0-B024-9DEE444AE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4D83C286-BC50-4CD1-8A40-2F9330D5E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C0143CA6-E44E-4F69-A2D9-62B2F5765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3833CA45-651F-459F-8156-FA236B73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1CF768E0-B1EC-4FDA-90A1-94F8FBF13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CEA4BE64-7AF8-443C-8E20-9C5ACAB9A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BDDE400A-17E6-4B28-AE51-9EFCDE526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4319148C-6416-4E76-8749-BB1D6EDF1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F479FCA5-A5CF-4CDE-AFCD-93E8635B5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AAAFFA48-F2B7-4D30-B0FA-1B5C99660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F96C04BD-3E6E-4607-93FA-96BFC5269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F2568669-6B1B-49D7-A26E-19D115590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6D2B1B60-3668-4230-A0D2-8EAA3FA8D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8CE5C7F5-5428-4C13-9CE6-A80005999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63FBBD3A-2EF3-4ACC-A825-E757DBE61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59265B8B-20BC-4F2E-99DC-E8FDBE409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CA3CDFC7-15AD-4783-86FA-603DDA632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FCD88B0D-299B-478C-86E4-C16D4D907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DEED4993-4766-4F21-AB6B-D114308F6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340BAEB1-ABE0-4B90-BAF4-FE9DD4006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5894217A-D084-40B7-B5DB-A70D05C9A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C0616EB5-83EF-41F7-B84D-9B2B46518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B04FBB65-A5E3-49D6-BD43-9D5462CA7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C3BC4B0B-BA48-480B-8237-B44FD08AF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EF296C56-E077-4DA2-A037-0C893760D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09CB67C3-6AA4-42AD-96BE-B1E009EC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8739999D-07C4-4AC4-B334-CDBDCC207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93256897-542C-43F6-A18D-2474EEA8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06F3F240-77D6-4460-B228-1907C48E6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C1531829-94B2-404F-8359-30F342AA4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0F9E16E3-CCC2-4396-A09F-EE9A8CE0A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89D5AED6-657B-489D-B7C5-95959472A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617C4139-F17F-43C9-AB5C-504D6A5B4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9D0CCAF6-9AD8-4D24-8EA5-FFB701BD5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CD5D7EE1-9342-4935-A695-0B2CF420C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9D481735-E965-4E30-A2FF-2DBCA3A7C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08B57BCB-869E-48AB-94DC-E9D142F4A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7F355112-7DF2-4BA7-80E2-7941DF09E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0140141B-47B3-40D5-94C3-8FC0545B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EF268864-A407-48A1-954E-771DE38B5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F1F09E25-E0AF-45BB-B998-9F7C3FABA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74C5379C-7F14-4EA0-ABF2-BB43BAC06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A57A263A-3111-48D0-A903-75A37269A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3B2CCB47-2DD5-4CF5-93BE-E7334D4BB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68970B05-DD54-4CF6-8968-57F8C0D60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0803A555-2941-4252-B355-D70BB23FE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D7756090-8C82-4F1B-A1E9-7CC08FF2F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49347CD3-12C7-4DE2-8107-7A41CD17F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BBDE17F7-0217-41FF-A14F-1810F4ACA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14E341E2-FEC2-4FE8-B8DD-E937DE8CA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4601B115-BB1C-4A66-BE83-357C8B849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C1492CFA-391A-48EE-BD63-C5199C672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2CD98795-9AEA-4064-AE01-CF25F5170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DFF10844-9C75-4383-88B9-1A5D31263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3CA4D29B-295C-4CEA-ACF9-D4280F58C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A3DB5F4D-5174-4B46-AAC1-A96D5FB61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107D85E1-539C-4672-A1C9-82636ECEC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B9620792-8D78-4D5B-A3DF-598EDD31E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9531F424-81B6-474A-9CE4-03AF532D7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5E34B36F-29AB-42AB-96F5-49F47EE2C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974B9C62-D29C-44DB-988E-175A0E708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92B38C00-216E-4AAD-9ED3-5BA5A2E9C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1BFCCEFD-D5C2-4B2E-89F8-FCCB5AED7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9317310D-C1C6-4E79-9E00-916DDA21A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54198628-9CC2-421A-AE44-61586D689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928F064E-AB86-4D6B-A83F-1E17FCDCE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0DEC7014-DBC4-4834-AA79-4EBB5DD66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13A0383B-E27A-4903-88CB-EE7C8254B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F293E25F-E16F-48FE-9FD6-507C58881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D8B658A8-26D4-4B85-B7A7-A5A17BF4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5EEF31EB-C4D0-4B84-A3E7-9A4105896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E07FD653-6722-4816-9B44-EF4272C4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A00D8242-8AF3-4317-A815-F5FA43623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29E0F650-3026-45FB-BD35-264A4ED8E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3E02CCBC-AFDF-42C0-AE4E-CE5E8AED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0CF9118A-432D-48C2-9A5A-386C927C3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04257B0F-B7F3-4CF6-8C1F-444FEB5D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C790B1B3-5EE2-4D4B-846B-DBF56127E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ACDC6243-62FF-4B27-A247-9268845AA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634C6D87-B523-4AE4-A6A5-76119B4DB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53CFA504-A917-40CF-906A-D315B2DEC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92719EA0-AC0D-4B6C-A526-C76871AB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B38EE62C-00BF-47E9-ADA7-9DEA21E13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53CF0372-887B-4A5E-AA75-0925C8E4F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93DDC413-E47F-43B8-A2EB-868185473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45885D16-832F-4E68-B2FE-D6414433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87AACCA5-BE1A-4A29-B129-660E36DC7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668B1380-E5FE-4978-B520-2B2DB13E6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C25630F9-3FA3-40E9-879A-EC44E84DE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F5935332-A1FC-4AF7-B40D-F55548A5C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FB3737DE-1134-4E94-9616-B06C7557A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2008280E-6191-4434-AB80-02191C2A8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62A3684B-1CF3-4885-99A8-F2CC0B912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1BBFBE1B-BC5E-44E7-B05B-3EB00E4AA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CD179AD9-4902-4D56-8094-A96362DCB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D6C063E1-03DF-4425-B771-6A8F7FE55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9E146331-A0D4-4A38-98AF-78FF89C5F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6254E055-B601-4346-A466-7620AD624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B6D5B521-3DDC-4715-9939-15CD685D0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88EE5229-9E3F-4DC7-83FC-22F6F8301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36866803-34B6-41BC-949F-870BE8C0C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3BEF4122-FC85-40D6-A245-95BB34B50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F720D311-36B6-456B-AD40-1AF6DB159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A0D2549D-87B6-4273-A712-DF5360D0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44E6F2F2-776A-42BE-88CA-18FA3DA35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BD1DB93E-2634-4FD6-BEA5-0886E0EA0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EBE87C2E-CA30-48ED-882B-C17626258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5A41C0BD-7526-43CF-9735-A4CD172E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857FAB66-A4F7-4095-91EF-7F796A2CE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F5A172DF-F14B-4F14-BB29-21E002018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46A3FC29-9449-4D32-8058-9596D6555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237C7A2B-DCB8-4D79-B84D-0C67EEA56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DDCDE20B-DBD0-4E84-9B91-73C0EFBF1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CFE60FA0-699C-4DE1-8C8E-74B9CBC90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157192C2-9D23-45E9-AA02-44E09A82C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2AF62B76-53E7-4E2C-86E5-8B68D2BC3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17767C93-B7C7-473F-8E8B-0AC07E0EC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CA3054A7-BA56-433C-BEEB-6A7F06E7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096D63BA-7504-4661-9943-B328F3D6B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AEFB30D5-3A1C-44CC-84E6-C0C375B32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CC1617D1-E5E7-4F69-BE3D-3AC721D9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A0E3D913-CDAE-4BE5-B504-C5E010F4B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5DFB3AAC-5A7A-4B39-9935-E4821818B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5156FB6A-510F-4F88-A585-9EDBC0B23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6A92A1AF-B67B-4537-8A04-D2B406AB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42A7F725-49A7-460C-AA27-D37C8889E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D2668772-2718-4036-A037-0CDC58047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A7C3AAB4-E9D2-45C5-8C2B-70C05D994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750E6621-2931-47BF-9208-115BB3B85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76AAA084-6026-4FC0-9CC2-7A163FEF5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3173151E-1A46-4BBA-A9AE-719928F1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4E33C76A-9601-432B-8E4B-04B94CDE2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11B3BBA1-CD58-4020-AA60-6CB879ED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1F4FB1F3-D0D4-4237-9124-9C0CFED83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A10B9EB1-269E-4507-ABA4-DB36FD0E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2BD0AAAA-2646-471D-957A-DEDB27F9B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FCC266C9-9EC1-4F16-9B97-5AC69E735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A1C03D3D-80BF-40D9-BF83-ED50F8AC2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AEF4E826-1BF3-42E0-8E12-DB5F146DF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CE17710A-C95D-4D31-9EAF-52900CAB8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8A7C1926-BDDF-4A53-BD1F-790AA30F7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85F2C82F-5D74-4091-A47F-894F9AAD4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F2CC7AE4-69A3-4DD0-ACF5-C3A5E5535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B67D69D9-2031-4BE5-B94E-378632308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6EC7A9CB-8CF4-448D-B5B0-BB5BBE946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ACD5E0A8-AB1B-489C-AEE0-D23E70A71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DF432662-2B9A-4615-88CC-42A2A9011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83CBCA2A-C717-4689-B5BD-E7F17E224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007A7BD1-DBF9-49BA-A038-9FDCC4B4C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6C02336A-6C88-4673-BCCF-5B3723CF2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FB873537-881C-44B7-AE37-2F074E652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4A0C139A-913F-4BAE-8412-2C8708118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25567FB5-3A80-4AC1-A050-FBE13DA5B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07823834-F4A7-47B5-A42A-44834601D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166A7CF1-7B69-4084-88BA-DCC467BBA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6DC894F7-2E2D-413E-AD74-815B881AB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319406B7-4570-4526-91CF-1120C306B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DF68BA6B-0647-4441-B67A-19FA3DFAD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E3439843-29E6-4F62-8BA4-1B3F62E99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80283004-008D-42F3-BF0C-618F8F8F9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7173545F-4B43-485D-A62F-89B9DE485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6E3AE1B7-B61B-4D0F-8ED2-98A3B1C16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77394F7E-5C3A-44CF-96C3-9DB852A4B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BA66D40C-85BC-45B4-B9FE-F089FA222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251E92E7-5D3F-4CD7-9D66-FF570F7E5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33F70D4F-A5C8-489F-B65D-4010D578E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613804AA-0F85-495E-B05F-6402E01A2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5F38140A-37EF-4F6F-AD6F-69E403365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A72B2E65-1DD8-42B4-97EC-C47EB8D2B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806F5970-2EB2-4B87-98A5-908F460AC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10CA40EE-BDEA-43D4-A612-6C2FC0699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DACB3DBB-3719-4E75-A462-A56513FC9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62EDB876-8775-4A08-826A-BB2B700C3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3C21F1D0-036A-4BEF-8B63-ACEC2B177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EB241644-E5EA-48B9-8EC6-FE6FAB8F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A5655B91-20D3-40BD-AE27-B03203AB4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0DA385AA-4696-40E7-A483-213431BD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9F46265B-E7CA-4C49-A5E1-579F403C8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ED65BDD8-D850-4D50-A9B7-99A1F9EDD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93906EDA-BEA9-48F4-A872-FD315C1F0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9947BD69-0BDA-47B9-A05F-0A07CE715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AF41F3E3-FD1A-461A-818F-981F55D3B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3553CD9F-9A45-4F19-8A37-A205A3CB5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8E7C45CD-FB0B-471B-9B5D-7DFE3DF8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D746A5F2-7216-41C6-8081-F1A789D7E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CF0B61BB-005A-43C4-9905-5083A2E8D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B02A10E9-30F8-4A7C-A589-162C0C990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E37B7335-50E1-4733-9970-A55186D30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E9FB741B-EE6B-40A9-8EB1-FF0E8EF6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16301593-7B21-4114-8957-A8755217C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F5A222C6-5D2A-4F53-A238-B2B31083D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169202B6-C10E-4319-9C58-ED586EE7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5933DB64-DB7E-4829-9E8B-7230A601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6C6C7D1E-6470-4C28-B01F-9D813D7C2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369295EE-1E63-40BE-ADCC-9E1253B9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64B04177-521B-4CDE-893B-87EBC5975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E4D628F7-EDAF-48C0-A09A-43336FCCE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088AB792-8AC4-4955-8C46-794C5A331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DB27BDE8-897D-4D4E-A486-25BC72482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9E70F40F-A9AD-4447-A9F1-7A946BB5E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B65F3E8B-E55A-40FB-A008-1B6FC3593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1463C0E0-C621-489E-9698-58D589963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C18E35D8-F11A-4D5F-A91B-6948B56DB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317C5875-A1CA-4EB7-B8C3-509B32796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2F7E445E-5BF4-4C84-B787-220F51EDA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A62A905A-612D-4126-9320-5301609C8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3E747ABE-83E8-4498-8B75-001652563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6ABAC59A-17FD-4A03-A19B-C471F5889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9361AC6C-5108-4A35-B17B-930952AB6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C25DFBA7-0938-48B6-A40B-2C8A8E03E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7C60F919-DB1A-47D0-9743-BC618E975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AB9B0B15-D629-4029-B39E-7A6A2736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AB79BEEB-D319-4386-9633-7B9C7C3B4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510F45EC-702E-4AD3-BD74-C3E6F198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7FFDE0C8-8542-4C3C-970A-BA5439A5A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8F7466B4-F55E-42DD-AC58-F31A566F8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03A89C74-1DB7-4ABC-A6F0-79356CEB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26FE1359-282C-4DFD-AC79-C8B5885EE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0F1AFB21-A527-4D3A-93AA-086734A44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6AF18BDC-F9E6-4C9E-9B4D-A45F538DB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33C218BA-5ECA-4A20-8610-62534CD2F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E0C18BCA-F61B-4614-80C1-94F27954D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5E3654B0-814A-4DC3-8694-41E9BDB2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782B7416-C3FC-42DE-99BD-17520F6BD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CB0DE097-4E5F-4F40-B533-57F37C98A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CE177D52-C73B-457A-8FDC-889615F9E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B76E62B3-FB19-4319-9F8F-7E89DD823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75C867AC-A299-4842-AA40-B1ED230E1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BE8C4FC1-4A01-468F-8037-DCDD9EE17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D7421629-53C8-4349-9242-6D7C4747E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68C77AE6-331D-4241-9E0F-71A7AF8CA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50267F5F-B037-4A37-8FD0-597050BC6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C7261C95-A9AA-456B-817E-C602DF22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0909E072-D2F6-4EAA-86A5-297576573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25733B12-D0E4-454E-A1DD-66775EDDF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6CC7C2EF-2D48-4605-A50F-BB84589A2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6C63ABDD-6A75-483E-82DB-FB76F1989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96EED5F0-2679-4FF3-AA4A-2677C98C5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2BAC0226-3103-4B50-824D-17B0449A8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47318488-4BB0-4220-8360-3C3B5752E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9B33EB36-A81F-497A-BC8D-D206272CA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98CC12BA-93D5-437F-A6DD-C6CAB471A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631885D6-3E2D-4242-B121-560145076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A3CFBAF7-AE79-4BC4-B4DB-682E37EE9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D35B98DA-7C71-434C-B06E-71C5054A9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03FCEEF7-DBE6-4499-B04B-54111E66F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A02983A8-599D-4AFD-B289-33C1426E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D4FBA13D-5555-493B-ADFD-3C4F15065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7A61DFCC-0823-4D85-B946-FA4AC0CD9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73A6ABD9-773B-46FD-97AE-1251CC095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358538E7-3A59-4D3E-85AD-5B3E5F610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B72E8A94-7400-4780-A1A2-DF12B36B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79DA2CC8-9659-4986-994D-6396E3A95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26A4A464-6E66-431A-A51D-D6E3F262F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B1937756-F877-44ED-93FB-72F994D58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D775C44B-A363-468C-9DD9-36877A9C4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F56FA8F9-E18B-427F-81FB-32B22598D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4C833841-D021-4AED-81C7-142835F09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A7B3EF6A-7BA8-45D0-8369-AC293FBF7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42CEA190-4F2E-4B37-A37D-C81545ECC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98D66534-D383-4E2F-9870-E598E863B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E5589601-B676-4D93-B53A-19D53F93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FDB9928E-62D4-403F-8825-73B62E708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8A9CFC95-07F7-440D-A3A7-E9898578A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A0A953FD-1A8E-4C04-9135-BE95C5EA5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517A5EA1-1887-41D6-8572-DF3645DCF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0E0F6776-B736-42D3-A954-D7A55F9D7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D2EA797A-3F94-48B4-ABD1-FD180E3FC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1DA3CDE7-7BC6-43AF-804B-5A03C7F41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E2A83C2F-982E-4353-9949-D3B164869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9E8EDC76-256B-4B40-B97E-390479250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4472B0B1-ECBC-4930-892C-8E98F30D9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D4F2D235-7305-4A5B-942D-9562ADA52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AE2529EB-8EB0-45ED-8D50-F469C6A96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CEEEF7DC-6650-402A-A7CD-CB652D69E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FE887384-07DD-4A12-9D35-70D4BF4CF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A2BDF613-E63C-4942-9FD0-D466A6161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8E5F4969-37C6-49B2-B4F4-1E4F9BA5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9F150F8A-A56A-4CD6-91E5-4B71E329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F49F1F5E-AD42-4251-BB89-8B879C587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7A6CFF94-010F-4AD4-80D6-E712EAE28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63A38CF7-AEA4-4EAB-B481-C8AFE9639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BE42DF2B-8AC6-4817-892A-38E9C60D5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7D8BE602-136D-4895-AB1E-EF0EB5E9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2F069D4C-77AB-4AE4-905A-F41EC578C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71860C9B-05FE-4EE1-BBB4-01D904835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04E17BDF-AA25-4B24-9FF4-E17A57832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A31126BD-D513-4ABE-AD16-A2C9BC1F5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FC2DC12F-1849-425E-9E78-82E177E7A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02ED8BDA-9C07-47E1-8DB6-22FD1ECA6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FF242497-BBD9-4296-9208-79EC375E1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7AEF1756-40D8-4877-A7BC-EC082EC00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7D0AB661-D5B8-4B45-A711-FA24734B3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5A59ADD9-626A-4062-A612-B661193EF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62E9A6C1-E30B-4AB8-9973-199CD3A54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320210B9-64F1-4D51-9577-74171222A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0D301C39-795B-4B9F-8D8E-57F873E40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61AB8383-C0A9-4EF2-9B5C-701709C5D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3137B1A5-D5EC-46D0-A17E-472BBCBD6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C49EC8D1-AE9E-45A0-B462-A0DB83DD4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22E4996C-7DD5-4234-8F0E-FFEDEEC57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25C2D3DC-D487-463E-A24A-E325849B2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3C681DAF-BD0E-4C33-BEB1-86609D37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9FACECC5-24CF-4BF8-B6BE-BF30C2C6B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AE06A088-BECD-4EEB-A598-C32CB8BE6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C413F9CD-A166-4BA0-9430-EB86B8DFB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5A898B98-8B4A-4F5A-BFAC-5EA4A39D5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759F3B04-161E-40B0-8C31-F3F54CA95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8674D041-5C35-4205-A48C-A1BBDDEAB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160F0893-C509-4FCF-AA53-58F446BB0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6D4994A8-2573-49EF-845D-B5423EFCA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B48CF8C8-CCBC-494F-9363-2DAC06DC7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150C1C3B-883A-4AFE-8F7E-2107B5D27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A13EC1DA-9FCB-466D-9051-23DB3BCB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41131E7A-39F6-41C8-8059-33B6D210E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7F6F1681-3051-4720-A2E2-1EF22C078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AC1F034A-7B6F-4D9F-987B-4246B7ECF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017482A3-3D09-4A95-9EA9-A4112299C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9A4528FC-2115-4B37-9AD8-25016AE96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CC345D9E-A815-4596-AC0F-8DAB6EBB9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21137A90-5D28-4D67-8C0E-85343D00B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1220D5B2-AF5B-46B7-BEBC-D137BB0A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8A5F6122-D2AA-48BA-BF97-54B41234F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B53DA038-1CF1-42D9-B47B-11C6FBE38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72B89DEF-BA66-44C0-9DDA-CFB864CAA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87DF92B3-5CBB-4547-A303-91FDC1E50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50A6A0A3-AA7F-496D-942A-F8B56D9E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2456EC24-638C-4536-AC0C-B3937457E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4575CEBB-D3AA-4503-A9B0-A169C13BC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D363FF2B-597F-488F-AAEF-B5DDD3B0F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F18D4E9D-02FB-4429-BA26-8C0D0B652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76C68225-3693-479C-9BAF-2EE33600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383FA6AE-842F-4924-8C2F-616E35EF8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FF513F29-2452-49D1-B1CD-1A4E0E15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DECFB909-2BE3-4981-8B18-3ED7F0862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06462D9A-5946-4179-AC57-6A6254FA3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78E5EAB2-6EA1-403A-B613-44DD38EF7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75EC04F0-CFE4-4E23-8515-55EA54EF8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A977E372-40F0-4F0E-AF53-EA7560F33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3E825756-A5B9-48B4-B2F4-45A308E1C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C118BD3E-B235-40B3-95ED-A68BF113A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0044ECE0-3000-41E3-9C59-84051DBC8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193D75FF-88ED-4CC2-999E-E3C0EF314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369C4E2E-CA31-4F58-82D3-9A04E6764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529CB605-612D-46CE-A796-3188B3A22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410CF6E3-8C17-413D-8258-9E82913C3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7B709096-728F-4540-A212-925C8FCFF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F019084F-3204-4E57-8D40-D140F9288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238119DB-1F02-4BCB-B149-B22A745B9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E41F2A01-0A90-405B-95B7-BB32A095A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64076DE0-B716-4D41-B253-D35DB7226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00A666AA-7A68-47FD-B65D-5B53F26CE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7323F691-B761-44B4-8597-CA818332A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31E10F4A-2204-4FBD-B404-55EEF083B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52EE0A41-26E5-4A47-A243-155AC994B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A48C9EEC-71E5-4D95-B444-81A80181C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272D8032-4763-412A-938B-C9684CB56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2DCA0582-23CB-48DE-9D13-42FE7ABE9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E9E0B210-DD5D-4CFB-8C86-F589ED437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ED01BF1D-5AD8-4E9D-A6B3-BD63FF5EE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F0A752E9-F7A1-4594-AED9-97FC65196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CE29389B-E4F5-492B-9B46-E98636C9F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3697F699-DF66-4864-9761-7308C5E50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27FE68CB-C18E-482F-9D9C-ECA1B3B55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A816A643-C756-41E3-BF70-806AA6D92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36E7ECD8-C060-44DF-9A78-D5865B1C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0FB53572-A033-4020-A160-E0799F129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6AF2F178-0AB9-4AAF-B96F-35C6A02AF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4DEBC75B-C618-4252-AFB5-3C3DBBA51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455A2B6E-2EC0-4FDB-A20E-5D9FA843A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0643C231-B179-463B-96C7-BCFB263C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E55AE811-06CF-43E3-9F3B-1E663F478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CED2643E-DDDB-414C-BD0D-A3C2205EA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F5D6FE2F-37DF-4D20-9EF2-6463C041C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E8AE5469-DF5B-462A-9C16-3AE80585D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079DE603-63FB-49E7-88C8-8BDA7361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BB248B05-718D-4578-AC2E-225C452BA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ED5AD0C0-0772-4C18-8154-E9A578D8C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CD629B11-7AC0-40DC-B446-AF6826D9D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FC05711F-B86A-463E-8F24-8F2E855EA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F11ED86A-119C-4EFD-A6E5-3FD7A85F3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343326B6-6373-4716-9260-0ADDAFF40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E2BB84B7-AA53-4357-8B46-2F0890D7F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87DE2E2B-6B57-48A8-9A31-50CC0001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AB8D538B-837C-446F-8077-D011938D2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D5463C5A-F744-4F09-BEB2-DB00AD27F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2F5D4C4A-3453-48F7-9538-9D9024AE8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F4EFF19F-1BB4-4EA1-BF72-90AB5B688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54604EDD-4EF5-475A-9E1A-C3A775A33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81CA82EE-45DD-46D8-9A53-8760EF456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FD523DE5-0CA7-47DE-AC90-D01B4C6CD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E77A6F1C-86A8-454E-AD08-435B98290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2F86F8BC-7B7C-4957-A347-FCDE030EF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95542D9D-9D17-47C7-BBDE-7D9ED6996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FB90C515-3BED-473C-B0AC-548697C3F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74245602-DD0C-4627-95A2-B86821F77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5A151A4D-F5AD-4FB0-9809-821F976F2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6C0353ED-E5BC-4D07-B0CD-4806EAE82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948F77FA-7EC7-4D64-B6E7-DCE52693A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35B6ACD5-09D0-4520-BC27-6AC3924AE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D920D44B-3F73-46D1-ADBC-93D60B304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051F82DF-84D8-462C-8CFB-CD24AED3B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D4081256-B7B7-479C-9EAB-D647B5921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345AA882-FB76-4AD0-B66A-E21333E2F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430E74E9-4B6E-4C46-99C2-31B7B6565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588B5B51-B13C-48A8-9834-AA90D1C88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BD2BF807-097E-490C-BB2D-CE630DEB5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B7B0495A-70A5-411E-B977-D4EBB4C45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C4D51433-B106-4C41-804D-325DC5D3F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97CA65E9-9524-481B-B679-66A9F5C14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EE0DCEB0-851D-4C94-8AD2-7ED8A0A70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4A8B97F2-3CD7-40FF-B179-D3DF788BC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771D71E7-3925-45E2-A6F6-FEACB1802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AFF22239-6E1E-4BEF-9D39-D2021435D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6600F656-9114-4E98-A44B-CFC4E492A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22BC7EFE-3E76-4E56-99D4-3C8F0A9B2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1F14C041-2AFD-400F-9FB5-C30199D7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083FB10A-835F-4EDC-9252-D1E632CE2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21ADF11D-CADE-43E3-AA8F-A165422B7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5B658B90-147B-41BF-96DC-0E613BFD8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C6FD13C4-055E-4D7C-8A54-87B70ADA9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54EBB9FC-C6A6-4A49-AF44-4D1202C67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314994EF-F4F3-47CC-8202-DFAF201BB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21420BE4-7CE1-45F7-AAF3-08CF75C9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628CD2EE-833D-44D8-8DEB-5299879D2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4134CE3C-8184-47F2-95E4-976843B7C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5B7A57DD-3047-494E-A220-A5A5DA04F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A4C8B54A-FE37-4284-9B38-5D24539AB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E210A249-EC7A-4A78-85DE-54AA7C55B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DF853DF4-F870-467E-AA5F-48E98CA2A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9BADAB3F-03A7-4C08-B523-97F20AA3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99D524A3-42A4-4DDC-848D-E9650BF99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401E6CA5-D67D-4FD8-BB54-FC73D9B6A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AA3500A7-9A47-4649-8E4F-F58DF699F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F90A4A44-76B7-41F8-9464-5C52E910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2B046618-DFB2-435D-BEE8-784B714D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F1FF429E-1B63-42C9-8F04-80FFD8CCA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D6236525-EC84-4843-9C56-1924B95E2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BD3E78A0-DCBC-4A97-8D71-0E3C59710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EF99B776-58C2-4814-B0EA-298E30BC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8D66F111-7C77-411B-A3E1-8D62A436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549B9919-26FE-4CE8-B8AF-933557B5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01F3B136-0280-4090-A933-8A41D024D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6D021E17-472A-4627-80E4-2E50EC1C2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D8BEA4AF-3611-42AB-B6EE-7E1AFE41B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464BC424-0310-4C64-87EE-B2DC4CB76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A8F6ABB1-37CF-4824-AF64-7148D4F35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AD26A197-E98F-4E4A-BCE6-D8A0F7F87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A8675734-1DD9-4774-94D4-7D9FDFA73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EF96BD93-0667-478D-9FB5-FF44DC5C0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B34E1181-9FB2-4DB5-9333-7619A1E3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7ADF6E4A-259F-465A-8CAD-6F876429E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B04A180F-6771-40F2-87AD-06B380CDA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A888A00F-3AD2-4C35-93B3-6717A1649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5D874063-BC62-46C0-AD86-0C8065AA5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9A8A7260-C090-44E9-AED0-E990E42A8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A358A083-AE52-447B-9ECA-F9BDBD4EE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8AF15DEE-7EE5-47C4-BFE3-B38F828DF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7E8610EC-A37E-49F0-AF4A-201A9D16E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D22BB92E-ADB3-4C6F-B07F-37E46ED52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CBB1850D-7F9A-46F8-8C54-1C087867A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8C592649-A7D3-4D46-834D-45F3D445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0DFFD151-CF44-4BE7-951D-5FEA82A99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F579E9AA-D401-4A81-878C-8A06799B4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CCFCCF89-2B82-4AB3-9103-7E0989516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6B87B329-3F26-4C19-B10A-8ED83F958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7EB843E3-9794-4FC9-937E-65C6E219D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FBB04165-CFBB-4F4D-81C6-64DACD310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223A08B5-1921-47D2-A969-4369E603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B5D7FDF7-C21B-402B-9184-4B00D3A37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F3E19D90-C237-41BD-9930-5012F0DC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1FE785F4-3EA8-44C7-B67E-0FDA030C2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39506225-34E2-4143-B3C2-A572A40E1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3AC95B24-F023-40F7-A3BE-84C329922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C6DCF686-7B2A-4156-B811-57B47F926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312DD379-107D-4A81-ACFC-75B91FECC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D6369E28-4908-4C1F-B33E-68B9E91A9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F7D95210-A9F2-4408-A833-137941BCA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02EA3E66-8473-4912-8D27-1CF2D13F7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D6C0A62C-3DAA-47DE-B5F2-B12034EA8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5CBB78F6-C23D-439C-AB62-AD35C5AA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21D0436B-4549-4352-96A3-FEF46F344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F188D40B-260A-4B42-831F-6DEC7B4CE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03F5DBB0-1003-4D22-9F31-FD113B0FD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3191B17C-E0A1-4FC5-9E3C-4E9B4DFCF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E5F7561B-2E7B-4FFB-A10B-0CD68B27C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AB4286E0-4667-42DB-A1B1-17FF6A1CC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24972979-EAAE-413B-9F14-E1982A98B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22EE2CC9-A057-4EBA-9BFD-ADEF1FCA7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0060CA77-C2C2-4682-8DD0-1C34F459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ACB0F5C0-CF7D-49C6-B262-1A2BE002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842B3AD0-B834-4E52-B993-CE18F46EA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BC926A69-6298-41C8-8F23-63FAD08B5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2D18B515-76DC-4753-BB6A-1415DA815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94F93B46-9446-4E07-B649-5B18F9048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C231945B-73FA-42FC-A0EB-728218E1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A76DF983-30BE-43F8-B44B-32D048145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772B36C4-7B11-41C3-A874-6F94CBEA7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4E33D4E2-8F47-4AC1-AD99-999BE34B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34645894-163D-4A89-9D2E-EB9A7417B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1CAA30BD-1A08-4019-B251-4CD040C8D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3897341F-BADA-445F-B202-F92CD69AD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605C148D-E33F-4CDB-97F8-B71DFBE94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57AFF309-00DC-4F7A-9CFE-AE79D740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8C454DDF-29BA-4D29-A2CA-329BFE56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2ED016C2-ED31-4941-B5D9-10143799E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BF535EEE-EAA9-4C26-89B5-23684FA7E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983361E7-2773-471A-8707-ECA77A458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D2EFA94A-4089-47A8-8342-CA34A5050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4262DB70-EF0E-43F1-B95D-5FADF783B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EDCA5066-7EEC-4D19-84CD-CFC4B1E7D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DF36EC22-FD60-48C8-88DE-8A71FF386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A00C2761-2656-4BE8-8E21-7327B36F3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E462A106-FAC3-4392-944E-94F5A192D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807E4989-A891-485A-91AB-F046567EB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8DAC1A0B-659C-4DFB-BFD6-B9D827AB0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58D72443-5FB0-4258-92F9-AA9C4B379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0E9F1399-F498-4A29-B3B5-CF38C72BB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875B1121-0E4E-4715-8668-F0C75FAE0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759EC35F-C9F5-444C-95A6-86970A841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CA8C82B4-A26B-4C0A-86E0-795C62C2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F27A44D1-1ECF-41C7-A0FE-E69A2E013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CF00A2B3-EEA4-4B23-BFFE-977335E0E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395F2F2F-3417-4ABF-9C0C-EFF643FC6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8753BECE-DFE8-4CBD-BF08-8CAC41BD2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F7389D2F-319F-4158-94E6-137F70E6F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62544260-0E66-446E-8546-55FC51AFA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1893523C-C22E-4070-A5AE-D8C49834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1EA09552-FFD0-4671-AD80-D18F6B70B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7725E4D4-A95E-47A8-BBD3-8206A39D9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9C5AA6EC-1869-4576-8B80-D7EF58278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9AA4E1D0-D0A1-401C-A8D1-63DD154C7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8C84D0D0-8A22-48FA-9582-AF7A0B15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4F52D94A-0B24-442F-B80D-D33F9D078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EB4E0012-1EBD-427D-B358-B674307A0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E343A02E-9049-4B20-8880-2ADC8679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ADF37392-3CCC-4063-B0F2-285C1BDDD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73C993E9-A0E8-4AA9-B108-9971BFB1C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1AB61CD7-2182-4F25-8343-4CCB3F922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8BD0B866-F61F-440B-BAEA-008C174D9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A96FFE43-08F1-46B0-94A9-AA7052714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1A73C3C1-06C9-45BB-B813-0EEDBBAE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DECD051B-F4A7-4238-ACDA-2B6542BF6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ECBB6532-BB5C-4728-B32B-C2295C4CE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A5D56B6D-4E03-4A56-A7F0-03CB6C20F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056360BD-B469-4A10-810C-F7BDB33DF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8E149EB2-C55B-4F75-B528-B44848935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E68F4B02-F2FC-4905-9B93-F63FE2F61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F2E88D8F-54B9-4FD7-9EBA-831414F51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829B1393-ADD3-42D5-AD7A-CAC35990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1B4B67A5-94A1-467E-AB62-7214E1CD6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A806A71A-75F1-4D11-83B4-96A68540A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29051745-FF50-4FF0-B83B-C88C7DBB0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D8A011FF-2BBB-46AA-9057-F5B810AC8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F1432552-6746-4C7A-8141-685A032C1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FCDEF5F4-0A91-4069-BE59-70EACF796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9492128D-4FC0-45D9-9210-46EFB75D2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C1F5EF11-AB83-4476-BDC4-BF296A423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946A6502-C099-4BA7-9C89-C60E2DD4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8B26EA9B-A743-4286-B0A2-1A5AEFB0F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EDC4E475-49EE-48A7-B65F-7531A1047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21307FD6-2DA4-4707-827D-4C1810A46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D3827DCC-BE6A-4F5B-B54C-583CA8857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0FBDBDAA-923E-4AE4-BB36-EBCCFFC1A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CB3979DB-9143-40EA-87D2-B53A2E8EF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B8708419-DA2F-402C-9CFA-55E4E6ABB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392D836D-A28D-45AD-B3EE-0AB4165D4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633282CA-9C9C-4CDD-8BF8-585C83ACE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C5842E65-65FE-4198-9FDE-327B3D9C5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335DF15B-3409-4146-95C7-EFDB79BE5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AD150E16-218E-40AB-ADDA-D6B431DEB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AD2AE53D-A597-4C6E-B5B8-666A715A5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114D17D3-EBF0-4F08-80BB-9BA68CF2A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1CD28196-4379-4832-86EF-13D70CD1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82C27A69-9892-4052-B7FF-1118B6DB0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92E1DAF0-2D9F-4D82-A743-280B51D04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3F1F4ACF-586B-492D-9C23-8F2CDF890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E1128204-4810-4CB5-A84C-193E5D4E0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CE0C97CD-5B4B-4D78-9873-1A9D02C89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4CC078EB-DBE8-41C9-9311-B7662A772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23365A06-F288-430A-81D7-3B96FF5BD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EF2AE54D-0790-4E2E-BC2A-BE282B13B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9D1117F4-5858-498C-A935-22245A60E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29953B8B-7F62-4F49-8971-5A7D384F3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906CAFA6-DB3C-49C1-A0F1-8029220DB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7E4F1128-58D4-4AFE-85AC-07C45F96F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3EF2A3A0-8955-45D5-9635-6739ACB4F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85A444BB-E601-46E6-A36E-E97FF0BC2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28CA2C67-CA76-4955-B71C-1B297D0F2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58B592D2-437A-4390-878D-5C901C768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C9D5D2AD-069F-4172-A20A-5EF0914C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62696923-804E-4681-9946-57EC27C70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13E5073D-F6C5-4B9B-A515-91F18C70D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6DE0FFCE-AA0A-4B3F-8C26-19ADAD5CC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901938D3-0CC1-4604-B10D-2E985BB89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B1C90AC6-903A-438F-A652-7A3E597BF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208A1BBA-8EFB-4198-BF49-C9BB51435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913833FF-11F1-43C6-8FE8-C3294001B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9EE8259E-B710-4C6C-AC30-2F15016A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54DAC16C-A25A-43A1-A560-FB16662BB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44311924-77E2-4DF9-A25A-AAAC4700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9A396AD9-CA40-4753-9987-E31DE9518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D8135D99-9C0E-4DC2-AEEF-56BCA661C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7079A7D1-AEAE-4215-AAA5-479BE81DB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2D667DC8-8C31-409B-A8B6-DEB28E415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11FEC860-57EA-4282-AD62-600545BDC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638720E3-2239-4ACE-B21B-EADF12984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4D650FBC-4587-4E5E-9DA4-E908462D2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8C60E979-AE4F-4467-9A16-2F30D76E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C9EDFF57-75F4-44BB-8475-7F0E7857B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EDFB5EE2-D291-4F7E-B2E2-8DB122B8D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F0CFFED5-EA26-4870-9821-0F3974E5E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E0B99C1C-A901-4BF4-8A2F-A39C9A9BF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60C46D16-BFBD-4421-A1F9-D0F126EBD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9103B803-3AC0-4352-B5B5-02F10BBA9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F4E70422-7986-4B1F-8B5C-73B291C4B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B694DBE7-4389-48AC-AB0B-D5597DB8C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477661BE-BB24-4B97-B3B8-F1CA313CF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13B4E799-2F5D-4669-8984-4BE8760F8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CC3A59FF-6B34-4127-AB69-D00BA3391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5328DBEA-1674-471F-BCC2-DE3E3AC24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142E914C-F3EF-4F9E-A824-A9A952C68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92987FD1-C1C4-4923-A051-55DC8DAD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D78AB7A4-CB19-4358-BA2E-38188872D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12736D60-6A42-4DE8-B831-EB6573AD7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430C35CD-2DD9-4EB2-930F-C9FDB3042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EEC0CDD7-2B57-4B36-98D7-13772D9F9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8EBB865C-0644-465C-8852-3285EFD78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EC85039C-C6BE-485E-A215-1F8038C6F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1852DBB7-66F9-4201-820E-5533C1EE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2A4735B0-5352-4E31-8B05-380995D15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B71C5E76-C79E-4593-BFB6-4F447C00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CFCCFDD1-4AF9-4D8F-ABFF-C77A963C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88AF4953-EE7A-4017-925D-3145D6B75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F75EE860-965D-483E-8973-DC1D40507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26FD776E-8651-4DF5-BC82-9B938818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144A8E9C-68CD-4F1C-9A59-EE7EA1BD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3EACD45C-D16F-4292-87A9-407D8321E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D349FAE7-B557-4959-84EF-08F21613D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A709E98A-FB91-49C0-8362-DB012BFE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92C57075-B6AF-43AA-AB1F-84F472D13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5F81D7C3-A710-4FF4-9093-C59819F39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6A004DD8-6E06-40FA-90AC-9AA3061D0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F09CC96D-5244-47EC-B298-0DB488C63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1AEC5ABD-D3A6-471B-B419-9E7B8BE4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E3420FFA-CD25-4C75-8799-27B64A26E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359F6034-23F6-4CEA-81BC-6E54C24FE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D679D7DA-0EFA-4DE3-ACD9-1611147EC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CC664D41-632A-4B9F-A0AC-1AE333A08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9B4365F7-AA14-474B-A7E1-8E0970083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2131E44A-2F4C-49B1-9E52-D4477D173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1B97B017-9041-4192-8033-F34D4FF22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CA71BBA1-5BBA-4874-A6BD-4840A96EA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3F008BC8-1626-4C74-A2E1-11E6036B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F993B53F-1DFC-4B40-BC3B-4E43B5D8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94A32171-2289-44EA-86F1-9E8E6EE85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05B06CA8-6DD9-4B70-AB94-66C87573B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C7D6A768-8DC5-4DA9-A16A-B473F755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2A773A75-C56C-44E5-B3B7-40E2F05E2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B61D3183-3969-4D55-AF5B-C68373092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0915458F-52DB-4F8B-8A39-6B85F0B86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A94F63B3-32D5-41AF-83FD-3C3FD054B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3A74BD05-DA9C-41C3-AB76-CAF59C024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AB347745-7682-4C2F-A9FE-F09957998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15741783-EF9D-4A9B-B43E-F4E9E2319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91AA75BF-19C3-43CA-B8ED-31BD9BD11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F6221FA4-5988-4BC5-927B-826AAF5B6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DC4241B5-6F0E-4B86-B364-8D5A2753B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51523C65-B945-4420-8258-8F1601C31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A5B73FC0-F4B6-42A6-A471-5F0EFF049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CBE564CD-6CFF-471D-AC9F-4338E0DC8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325BB649-F51F-4672-A95C-B930794A0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6271DD1D-C71B-46C8-A38F-6CC9F52A9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8F075B51-F31F-4D3E-A195-92AE9339F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0BD59F92-7AB2-42A6-8BC9-6DFC990EF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A795A391-71B1-40BD-B545-CCBD8D2E3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D25AD463-F98F-47C5-8ACC-BB8EC9546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CFBFF2CD-A5C3-4F10-A289-9FA6ABFCC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6CD8D022-E70A-4069-A832-4D3DCB207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0855B93A-9F76-48D0-87EA-606109AFD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30047047-ABC0-4080-B2BD-EBF98C062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9DF387FD-C1E8-4DDC-A952-F0A9F52E2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06ED3CF3-EDFC-4971-A8BF-9D2BE9FEB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02406CE8-47C8-4EFF-9D66-5B27E5CA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C118EAFA-AB6B-48FE-B07C-681544159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09D29076-46BD-4FBE-AB14-742110B0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B737F415-66E2-417D-841B-81047224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8BBA8B5E-9C1B-4CEE-8D73-90D481CF2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4AD0DA6D-07BE-4C78-8A8D-A51B04BD7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19A028EC-D575-48C3-B87F-2A31F590A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6948262C-AC6F-4828-90AC-E693F1AB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62982A19-DA54-4918-86DB-5EED46739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4CA45B55-F4F3-4D14-A3A2-56A26B2AD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32CE1B21-9BC7-415B-8A18-1A8BA6F61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45D8A3BA-E393-44FF-8965-1F0AE7A8E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F37E852F-3F40-48EE-B011-F59235DB7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7A587C50-98C3-4EBD-B1B6-9FDC411CC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6E99D16A-3D26-4A9F-BE2F-522B75FB1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255B505B-3B18-4E3B-93B9-38DE6D712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59B5A16F-DD13-4DFE-9615-E8B202AC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046D79E3-975D-4B41-B658-59E88C559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68741810-B55E-4EB2-97B8-6E3782F11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346A5682-BEF3-4BC6-B06B-117EC71B5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F8E2B76C-0F60-42D0-9360-711CBE4EE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966EE298-351A-40AF-BD3C-FCF2FCB47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F46DD618-3613-4A17-BFEC-52B3C0EC5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9588FD22-27A9-47C0-B6D3-6C99B373F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5CE6A166-018E-4C7C-93E6-3926F54A4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49CDB814-91D6-40FE-BCEF-3B58FA6D9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BE0A5985-85DF-44DB-96AB-9A08B2B97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FE8A42B2-35BC-49BB-B0DF-A160CA169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ADA82EFD-E58C-4871-95E2-65E414DC1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7321DE45-4246-440A-A264-BB7154C8E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8C29547E-6870-41CB-91C6-43885962A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837DE026-440A-4B21-AABD-28C92897E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7ACBC7C0-8338-4FA3-8C28-232154F8B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483B8012-C777-40EA-8E21-994D5395A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98E18F98-17E8-4B63-B082-5805A43F3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88C18E01-4D9C-46DF-85FD-EAA8D4EF1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36E761E4-2C7B-4A54-9CCB-BF850994C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10471BCE-95FA-4D5B-8E2C-1BF92D6F2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3F65A6EF-2858-4C96-9B02-4D552CE50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21297B48-A491-421D-8258-A3FCB5582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DE8F3-AF79-4FD2-8D8E-7BB27E8AC7FF}">
  <dimension ref="B2:U18"/>
  <sheetViews>
    <sheetView showGridLines="0" showRowColHeaders="0" tabSelected="1" workbookViewId="0">
      <selection activeCell="AC62" sqref="AC62"/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1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1" ht="15" customHeight="1" x14ac:dyDescent="0.25">
      <c r="B5" s="2"/>
      <c r="C5" s="8" t="s">
        <v>3</v>
      </c>
      <c r="D5" s="9"/>
      <c r="E5" s="10" t="s">
        <v>4</v>
      </c>
      <c r="F5" s="11"/>
      <c r="G5" s="10" t="s">
        <v>5</v>
      </c>
      <c r="H5" s="11"/>
      <c r="I5" s="10" t="s">
        <v>6</v>
      </c>
      <c r="J5" s="11"/>
      <c r="K5" s="10" t="s">
        <v>7</v>
      </c>
      <c r="L5" s="11"/>
      <c r="M5" s="10" t="s">
        <v>8</v>
      </c>
      <c r="N5" s="12"/>
    </row>
    <row r="6" spans="2:21" ht="15" customHeight="1" x14ac:dyDescent="0.25">
      <c r="B6" s="2"/>
      <c r="C6" s="13" t="s">
        <v>9</v>
      </c>
      <c r="D6" s="13" t="s">
        <v>10</v>
      </c>
      <c r="E6" s="13" t="s">
        <v>9</v>
      </c>
      <c r="F6" s="13" t="s">
        <v>10</v>
      </c>
      <c r="G6" s="13" t="s">
        <v>9</v>
      </c>
      <c r="H6" s="13" t="s">
        <v>10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11</v>
      </c>
      <c r="N6" s="14" t="s">
        <v>12</v>
      </c>
    </row>
    <row r="7" spans="2:21" ht="37.5" customHeight="1" x14ac:dyDescent="0.25">
      <c r="B7" s="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2:21" s="24" customFormat="1" ht="24" x14ac:dyDescent="0.25">
      <c r="B8" s="17" t="s">
        <v>13</v>
      </c>
      <c r="C8" s="18">
        <v>10423.07</v>
      </c>
      <c r="D8" s="19">
        <v>494.286</v>
      </c>
      <c r="E8" s="20">
        <v>9522.9</v>
      </c>
      <c r="F8" s="21">
        <v>466.97</v>
      </c>
      <c r="G8" s="18">
        <v>18962.63</v>
      </c>
      <c r="H8" s="19">
        <v>466.79599999999999</v>
      </c>
      <c r="I8" s="20">
        <v>11666.71</v>
      </c>
      <c r="J8" s="21">
        <v>467.78399999999999</v>
      </c>
      <c r="K8" s="18">
        <f t="shared" ref="K8:L10" si="0">+((I8*100/G8)-100)</f>
        <v>-38.475253696349085</v>
      </c>
      <c r="L8" s="22">
        <f t="shared" si="0"/>
        <v>0.2116556268691312</v>
      </c>
      <c r="M8" s="20">
        <f>+((I8*100/C8)-100)</f>
        <v>11.931609401068982</v>
      </c>
      <c r="N8" s="20">
        <f>+((J8*100/D8)-100)</f>
        <v>-5.3616732013449706</v>
      </c>
      <c r="O8" s="23"/>
      <c r="P8" s="23"/>
      <c r="Q8" s="23"/>
      <c r="R8" s="23"/>
      <c r="S8" s="23"/>
      <c r="T8" s="23"/>
      <c r="U8" s="23"/>
    </row>
    <row r="9" spans="2:21" s="24" customFormat="1" ht="24" x14ac:dyDescent="0.25">
      <c r="B9" s="25" t="s">
        <v>14</v>
      </c>
      <c r="C9" s="26">
        <v>3235.6</v>
      </c>
      <c r="D9" s="27">
        <v>312.37900000000002</v>
      </c>
      <c r="E9" s="28">
        <v>4418.33</v>
      </c>
      <c r="F9" s="28">
        <v>222.928</v>
      </c>
      <c r="G9" s="26">
        <v>10907.85</v>
      </c>
      <c r="H9" s="27">
        <v>220.13</v>
      </c>
      <c r="I9" s="28">
        <v>11617.66</v>
      </c>
      <c r="J9" s="29">
        <v>207.36199999999999</v>
      </c>
      <c r="K9" s="26">
        <f t="shared" si="0"/>
        <v>6.5073318756675178</v>
      </c>
      <c r="L9" s="30">
        <f t="shared" si="0"/>
        <v>-5.8002089674283326</v>
      </c>
      <c r="M9" s="28">
        <f t="shared" ref="M9:N10" si="1">+((I9*100/C9)-100)</f>
        <v>259.05736184942515</v>
      </c>
      <c r="N9" s="28">
        <f t="shared" si="1"/>
        <v>-33.618457066576184</v>
      </c>
      <c r="O9" s="31"/>
      <c r="P9" s="31"/>
      <c r="Q9" s="31"/>
    </row>
    <row r="10" spans="2:21" ht="36.75" thickBot="1" x14ac:dyDescent="0.3">
      <c r="B10" s="32" t="s">
        <v>15</v>
      </c>
      <c r="C10" s="33">
        <v>502.59</v>
      </c>
      <c r="D10" s="34" t="s">
        <v>16</v>
      </c>
      <c r="E10" s="35">
        <v>426.06</v>
      </c>
      <c r="F10" s="35" t="s">
        <v>16</v>
      </c>
      <c r="G10" s="33">
        <v>454.02</v>
      </c>
      <c r="H10" s="36" t="s">
        <v>16</v>
      </c>
      <c r="I10" s="35">
        <v>555.29999999999995</v>
      </c>
      <c r="J10" s="37" t="s">
        <v>16</v>
      </c>
      <c r="K10" s="33">
        <f t="shared" si="0"/>
        <v>22.307387339764759</v>
      </c>
      <c r="L10" s="34" t="s">
        <v>17</v>
      </c>
      <c r="M10" s="35">
        <f t="shared" si="1"/>
        <v>10.487673849459796</v>
      </c>
      <c r="N10" s="35" t="s">
        <v>17</v>
      </c>
      <c r="O10" s="23"/>
      <c r="P10" s="23"/>
    </row>
    <row r="11" spans="2:21" ht="13.5" customHeight="1" thickTop="1" x14ac:dyDescent="0.25">
      <c r="B11" s="17"/>
      <c r="C11" s="20"/>
      <c r="D11" s="21"/>
      <c r="E11" s="20"/>
      <c r="F11" s="20"/>
      <c r="G11" s="20"/>
      <c r="H11" s="20"/>
      <c r="I11" s="20"/>
      <c r="J11" s="21"/>
      <c r="K11" s="20"/>
      <c r="L11" s="21"/>
      <c r="M11" s="20"/>
      <c r="N11" s="20"/>
      <c r="O11" s="23"/>
      <c r="P11" s="23"/>
    </row>
    <row r="12" spans="2:21" x14ac:dyDescent="0.25">
      <c r="B12" s="38" t="s">
        <v>18</v>
      </c>
      <c r="C12" s="39"/>
      <c r="D12" s="39"/>
      <c r="E12" s="39"/>
      <c r="F12" s="39"/>
      <c r="G12" s="39"/>
      <c r="H12" s="39"/>
      <c r="I12" s="39"/>
      <c r="J12" s="39"/>
      <c r="K12" s="40"/>
      <c r="L12" s="40"/>
      <c r="O12" s="23"/>
      <c r="P12" s="23"/>
    </row>
    <row r="13" spans="2:21" x14ac:dyDescent="0.25">
      <c r="B13" s="40" t="s">
        <v>19</v>
      </c>
      <c r="C13" s="39"/>
      <c r="D13" s="39"/>
      <c r="E13" s="39"/>
      <c r="F13" s="39"/>
      <c r="G13" s="39"/>
      <c r="H13" s="39"/>
      <c r="I13" s="39"/>
      <c r="J13" s="39"/>
      <c r="K13" s="40"/>
      <c r="L13" s="40"/>
      <c r="O13" s="23"/>
      <c r="P13" s="23"/>
    </row>
    <row r="14" spans="2:21" x14ac:dyDescent="0.25">
      <c r="B14" s="41" t="s">
        <v>20</v>
      </c>
      <c r="C14" s="41"/>
      <c r="D14" s="41"/>
      <c r="E14" s="41"/>
      <c r="F14" s="41"/>
      <c r="G14" s="42"/>
      <c r="H14" s="42"/>
      <c r="I14" s="42"/>
      <c r="J14" s="42"/>
      <c r="L14" s="23"/>
    </row>
    <row r="15" spans="2:21" x14ac:dyDescent="0.25">
      <c r="B15" s="41" t="s">
        <v>21</v>
      </c>
      <c r="C15" s="41"/>
      <c r="D15" s="41"/>
      <c r="E15" s="41"/>
      <c r="F15" s="41"/>
      <c r="G15" s="42"/>
      <c r="H15" s="42"/>
      <c r="I15" s="42"/>
      <c r="J15" s="42"/>
      <c r="L15" s="23"/>
    </row>
    <row r="16" spans="2:21" ht="15" customHeight="1" x14ac:dyDescent="0.25">
      <c r="B16" s="43" t="s">
        <v>22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3:14" x14ac:dyDescent="0.25">
      <c r="C17" s="23"/>
      <c r="D17" s="23"/>
      <c r="K17" s="44" t="s">
        <v>23</v>
      </c>
      <c r="L17" s="44"/>
      <c r="M17" s="44"/>
      <c r="N17" s="44"/>
    </row>
    <row r="18" spans="3:14" x14ac:dyDescent="0.25">
      <c r="I18" s="45" t="s">
        <v>24</v>
      </c>
      <c r="J18" s="45"/>
      <c r="K18" s="45"/>
      <c r="L18" s="45"/>
      <c r="M18" s="45"/>
      <c r="N18" s="45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7_9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2026-03-04T11:43:16Z</dcterms:created>
  <dcterms:modified xsi:type="dcterms:W3CDTF">2026-03-04T11:44:31Z</dcterms:modified>
</cp:coreProperties>
</file>