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untimas_Lietuvos_kainos_kiekiai\2026\Rapsai\"/>
    </mc:Choice>
  </mc:AlternateContent>
  <xr:revisionPtr revIDLastSave="0" documentId="8_{683F4B0B-2A7E-4D10-A935-3AD46AEC8692}" xr6:coauthVersionLast="47" xr6:coauthVersionMax="47" xr10:uidLastSave="{00000000-0000-0000-0000-000000000000}"/>
  <bookViews>
    <workbookView xWindow="-120" yWindow="-120" windowWidth="29040" windowHeight="17640" xr2:uid="{A7B6BECF-12ED-4DEE-B1A5-547B560BAFC9}"/>
  </bookViews>
  <sheets>
    <sheet name="9_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0" i="1" l="1"/>
  <c r="K10" i="1"/>
  <c r="N9" i="1"/>
  <c r="M9" i="1"/>
  <c r="L9" i="1"/>
  <c r="K9" i="1"/>
  <c r="M8" i="1"/>
  <c r="L8" i="1"/>
  <c r="K8" i="1"/>
</calcChain>
</file>

<file path=xl/sharedStrings.xml><?xml version="1.0" encoding="utf-8"?>
<sst xmlns="http://schemas.openxmlformats.org/spreadsheetml/2006/main" count="39" uniqueCount="25">
  <si>
    <t>Rapsų sėklų ir jų produktų  pardavimo kiekių  ir kainų suvestinė ataskaita (2026 m. 9–11 sav.) pagal GS-11*</t>
  </si>
  <si>
    <t xml:space="preserve">                      Data
Rapsai</t>
  </si>
  <si>
    <t>Pokytis, %</t>
  </si>
  <si>
    <t>11 sav.  (03 10– 16)</t>
  </si>
  <si>
    <t>9  sav.  (02 23–03 01)</t>
  </si>
  <si>
    <t>10  sav.  (03 02–08)</t>
  </si>
  <si>
    <t>11  sav.  (03 09–15)</t>
  </si>
  <si>
    <t xml:space="preserve">savaitės**
</t>
  </si>
  <si>
    <t xml:space="preserve">metų***
</t>
  </si>
  <si>
    <t>parduotas kiekis, t</t>
  </si>
  <si>
    <t>kaina, Eur/t</t>
  </si>
  <si>
    <t>parduotas kiekis</t>
  </si>
  <si>
    <t>kaina</t>
  </si>
  <si>
    <t>Rapsų arba rapsukų sėklos</t>
  </si>
  <si>
    <t>●</t>
  </si>
  <si>
    <t>-</t>
  </si>
  <si>
    <t>Rapsų arba rapsukų išspaudos, rupiniai</t>
  </si>
  <si>
    <t>Nerafinuotas rapsų arba rapsukų sėklų aliejus</t>
  </si>
  <si>
    <t>● – konfidencialūs duomenys</t>
  </si>
  <si>
    <t>* preliminarūs duomenys</t>
  </si>
  <si>
    <t>** lyginant 2026 m. 11 savaitę su  10 savaite</t>
  </si>
  <si>
    <t>*** lyginant 2026 m. 11 savaitę su  2025 m. 11 savaite</t>
  </si>
  <si>
    <t>Pastaba: rapsų sėklų  ir jų produktų  9 ir 10 savaičių pardavimo kiekiai ir  svertinės kainos patikslinti  2026-03-19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</si>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</sst>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9"/>
      <name val="Times New Roman Baltic"/>
      <family val="1"/>
      <charset val="186"/>
    </font>
    <font>
      <sz val="9"/>
      <color rgb="FF000000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4" fontId="3" fillId="2" borderId="1" xfId="0" applyNumberFormat="1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5" fillId="0" borderId="11" xfId="0" applyNumberFormat="1" applyFont="1" applyBorder="1" applyAlignment="1">
      <alignment horizontal="center" vertical="center"/>
    </xf>
    <xf numFmtId="4" fontId="5" fillId="0" borderId="12" xfId="0" applyNumberFormat="1" applyFont="1" applyBorder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/>
    </xf>
    <xf numFmtId="4" fontId="0" fillId="0" borderId="0" xfId="0" applyNumberFormat="1"/>
    <xf numFmtId="0" fontId="1" fillId="0" borderId="0" xfId="0" applyFont="1"/>
    <xf numFmtId="0" fontId="4" fillId="0" borderId="13" xfId="0" applyFont="1" applyBorder="1" applyAlignment="1">
      <alignment horizontal="left" vertical="center" wrapText="1"/>
    </xf>
    <xf numFmtId="4" fontId="5" fillId="0" borderId="14" xfId="0" applyNumberFormat="1" applyFont="1" applyBorder="1" applyAlignment="1">
      <alignment horizontal="center" vertical="center"/>
    </xf>
    <xf numFmtId="4" fontId="5" fillId="0" borderId="15" xfId="0" applyNumberFormat="1" applyFont="1" applyBorder="1" applyAlignment="1">
      <alignment horizontal="center" vertical="center"/>
    </xf>
    <xf numFmtId="4" fontId="5" fillId="0" borderId="13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/>
    </xf>
    <xf numFmtId="4" fontId="6" fillId="0" borderId="15" xfId="0" applyNumberFormat="1" applyFont="1" applyBorder="1" applyAlignment="1">
      <alignment horizontal="center" vertical="center"/>
    </xf>
    <xf numFmtId="4" fontId="1" fillId="0" borderId="0" xfId="0" applyNumberFormat="1" applyFont="1"/>
    <xf numFmtId="0" fontId="4" fillId="0" borderId="16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5" fillId="0" borderId="16" xfId="0" applyNumberFormat="1" applyFont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6" fillId="0" borderId="16" xfId="0" applyNumberFormat="1" applyFont="1" applyBorder="1" applyAlignment="1">
      <alignment horizontal="center" vertical="center"/>
    </xf>
    <xf numFmtId="0" fontId="7" fillId="0" borderId="0" xfId="0" applyFont="1"/>
    <xf numFmtId="4" fontId="8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85E2F932-F0DD-467A-BB78-98C87D409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9327907A-CF2B-4CB6-BA30-D127BD3B0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36B9156C-9B4A-4B6E-9C1D-E38BFDCE1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7DAD06E1-E386-4A3D-82EE-77883C644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27CD96B7-5B8A-4023-818A-0318C498B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300657AE-0493-4D13-85C6-A0B57334C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FB93DBEC-5547-43A6-B8CA-2091A4C83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0D72F5BD-B394-4B41-8CD6-2439BC5C2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7DCAAA57-2955-4CBA-A185-6831F930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C34CAD57-0FA3-465F-B06F-0EE55EE6D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CD16902C-E56A-4EC8-AA06-38DFFC6C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5872B504-1E21-42A0-8009-22C1CAC0E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58BB15A4-8EBD-4C80-B950-226073936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EDB7671F-C14F-4375-9EE6-1959D190D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4C20B2ED-86E6-4A8E-9C32-387D8FAAB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EB246C33-6BFB-40F6-955A-995BB9B37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AD169FC4-81AA-46CD-B623-16CC1EDF0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EB21EE02-ACCE-417A-9895-07AC6B52F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C1905AE1-020B-4C89-A76F-7E0D69549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8E1132AE-AF27-420D-BF65-884C392F1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E0A602B2-18DD-460E-9E13-A247DE946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077A3530-5739-47D6-8657-B9AAC952D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95C4B8F8-8BC2-4DF1-96DC-EB0EDF499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E0A71535-3138-4D53-9444-882EAACFB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9C9DFCA4-F7D3-47C3-8559-0AB1E50AC1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A40CA18D-E317-41AC-AFBC-15D806C16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67855007-3764-4957-9ED4-AB7775AA1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8618E8E5-9723-459C-9DAE-875C1880F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B8B14456-4643-406A-AC2D-6329C5AA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2B510073-E1A2-4112-9557-DA68CE3AC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925F989A-9711-4FED-88EF-AA4C5E52F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4BDF7D37-4D6A-4A3B-A853-94331DEA4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F8783F07-C41B-4450-B7D4-D06CDFC04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AE7D0091-C6EC-4AFC-BDB6-2B0AFB526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14AB1F05-A9DA-45E9-8330-5BB5D2765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39F0E6F4-315E-46A0-BAFC-C45B78622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3D1715A7-FA1F-49C0-BD1C-1BCF7B61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C31C231B-81E4-4A1F-8E60-59C5C7761D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3CF3C876-BA65-45B3-B326-AB76518B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FD9B4B61-2EFC-480F-854A-4CD1FA891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A6E79246-223C-48D4-8524-188A38B38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705F9304-83EB-4486-9804-41369F324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1B0E6321-BA8F-4AA9-A352-243FB557F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11B8DD08-DCED-4CBF-8C4E-7B5AE2726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0A7BCA1E-912E-4B16-8D3D-C15CAD55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478BF8F9-CE3A-4219-9C4E-E97ECAC06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46BA3A02-C901-46BF-8816-6CEFAE162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AEB28F1E-6BA5-4556-BC1C-CAC596F19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8A20F596-9BEC-4A47-91C5-A79FD76D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89106905-EFA8-41FF-9828-A057ADBB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F4B336CC-A222-47BD-8576-4D8A7B91E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51641351-48CF-4DB3-9505-10FC9AF3D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889EDFE4-19A5-4A12-9FB5-8D9E0C3520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A2080065-DBE3-4386-955E-5320D0A58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68B41692-CE69-48EC-874B-C3408C568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B17C8E03-FDC0-45D3-97A4-02C6DFAEA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BBF6FD7C-46BC-43C7-88AF-BD80041B3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AAED1FE0-3C6E-4C23-9461-A142ED24A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4FB80926-E618-4DBA-8D16-697F8C43D6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D57840A5-A4B3-4906-B107-2EE50DEFC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A1816F06-90E9-406B-991A-6B693293A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937B218E-E471-4481-B3A7-8DA9D5CA9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6E595989-4C24-46A1-BE16-BC177E6EF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CC35C892-99CC-4539-A4DB-9215CDFE0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DD364396-94CC-462E-A669-A9B8C6BF8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4D6FCA0F-9098-48B4-9068-D097B259B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68D879E0-7CEA-4E49-B675-B2E437EA4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B4F6487D-0D2A-46DA-89E3-4AAAEA5AC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813CDF9C-E6C0-4283-A6F7-DB803B4F3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C83F4639-8D02-4484-922F-1CF3DA2BEC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985547CF-2948-4D8E-A2B6-1CB0D518E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5DD2D16E-875C-498E-A937-BFBAC6159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31B41421-70E3-478E-B479-96C866763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AF6A6C6C-662C-406E-8F9A-B01469B05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E55FDA2E-BA43-4E1B-9095-6373AC42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21440FDF-5334-4A4A-B565-B5F512AAD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B6AFD6D1-F3B5-4B46-AB60-BEC5503E1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F64D32E4-7194-4952-8F49-586633659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AA1C3172-021C-4828-84B8-8B55E1C4A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B4D56EDE-8236-47F3-9666-1DEFA53B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2E2F53EE-C09A-45A6-AB78-06B71FF44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D9B172E9-BA7E-43AA-A024-3BA10A270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D0DADC9D-F25B-4A3C-8320-ABCB83B0A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AD31E257-CF93-429C-91DE-4A494719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EECCFCD4-6AED-4E95-9861-E08913E92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1A5B2AF1-F70C-4736-9A3B-46B521DC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7A39E36B-B02B-4AD3-A864-5D2698EC3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B9254599-0669-4507-A560-54E868832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572456E1-C72A-4149-ACFD-C5DD3F88D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24255784-E497-473C-8E2E-158B98F78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63FDEC4C-8529-4130-9249-AB7E2B9E4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609600</xdr:colOff>
      <xdr:row>0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50AE8A4E-9243-41B7-8298-93ED0A0E4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1C5C07D8-01EE-4C48-8702-32B841F60C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17</xdr:row>
      <xdr:rowOff>0</xdr:rowOff>
    </xdr:from>
    <xdr:to>
      <xdr:col>1</xdr:col>
      <xdr:colOff>609600</xdr:colOff>
      <xdr:row>17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6F4BAE92-E312-4663-9E94-49F82945B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4010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38100</xdr:colOff>
      <xdr:row>12</xdr:row>
      <xdr:rowOff>75242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0D296D24-5875-4906-AF08-1763145EF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8670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11</xdr:row>
      <xdr:rowOff>0</xdr:rowOff>
    </xdr:from>
    <xdr:to>
      <xdr:col>1</xdr:col>
      <xdr:colOff>609600</xdr:colOff>
      <xdr:row>11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D883329-3303-4D91-93C8-2B5FAC9C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8670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2E6D39A8-D9D1-48A1-ABF3-9C9655884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945099" y="813435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5ECEFAB6-4070-4258-93E7-3BDC0D14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057525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EC21E626-BF9E-4313-BDB4-12564B499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3F7CAB01-0E33-42CC-9F9A-8794D6551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9D397D7C-33C2-4161-B3E2-CC3B81F77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F4B070A5-747C-4ADB-94EE-0181E025B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21D6D33D-7E1E-44E3-B68B-F4F595737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5B3DBF75-EC6B-4089-A17C-18ED0C1C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6B44A2E1-C68C-4F4D-AD2B-69F1AEFF0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7B814291-41C7-4EFA-B5F2-AF45C1036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A8DD75B7-B183-4F43-B52D-B6C2C0285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1478752E-E644-4E34-AD28-11A2409A6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2C656C27-26D7-4E29-B716-02055E553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197E6580-F4B7-434D-BD4B-829514487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99AE6067-C556-474B-8481-C00EBCD7B7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22F763BE-7489-44D8-96BC-57CD334CE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B36479F7-3941-42EE-933E-645AB2E8D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7A7B0D9F-DD7F-4350-8143-00E0B2B76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C8E950AC-0220-49E1-BB5B-627921458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AB4D094E-B455-4C8D-9C52-23F5B2036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B9AEC4D-42DF-49E9-A214-8480E04A5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3E01CF3F-F5A9-4925-BF54-3D4257A8F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8AF501A4-E312-4BA9-B88C-2554D5EC3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DF7BB04F-E4B2-40A2-8BA1-6F012976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6D3D38D6-D0B3-4882-BB1D-948D6A1CA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5F8E5577-3B18-4BCE-B3B4-8C4C87C80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C37C86DB-A73D-4175-B6C5-2993C2CF6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CB8A3455-5705-41B4-A646-32C1F88A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B8F05C72-959A-4E64-AF4E-F91A3B75A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AC03A08A-96C9-4CC4-B044-5BB97D25A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90465D21-9E3C-47DE-AB97-E8C020E3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61F1ADE8-4712-49EE-9BFA-4125A3E78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6CBF663E-2E01-4C01-BE6C-0D66D28F1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A987A8E9-D0C2-4246-BCA8-B211B7F77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4B4E840F-A889-4BB3-922A-19D162AC74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D78C0D81-1EB0-4C71-A2E4-8205BDBFE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72CBCA17-E22E-41CB-AA0D-AFA9B5CA3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A6002073-6210-4F61-8ED7-85D2AA4A7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D1D359C9-81E8-47CA-9E71-2182A03A8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92D29E5D-E5E9-43E1-8CB0-4ED2B0605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290BB5C1-7A95-4CE6-9182-3F663DECE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ED65A6FE-43B1-4DA9-87DE-04789A838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2918C061-6EB2-4F31-91BC-092E92A23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40789E07-3380-4128-9939-C43F7304C7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AC4273EF-12E1-418E-88A6-9CBB2238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1394F860-6670-4250-88F1-99B3674E5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E7FF57E0-F412-4B68-AD64-A71A3EC9E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DD08716E-781B-419A-877B-BFE223ACE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5EE92F33-5B09-4321-8111-F5CB863EA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45C1A812-EF29-494C-B6AF-F4896950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C5C76DA4-54BF-4F6B-B433-D4038639F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A21D5CEE-E05F-462F-BE3C-A6953B7D6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C1A190D4-98DC-4119-AD25-31272C93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340B2878-E994-4CE2-97A3-6A3177543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2C6A2891-55A5-4356-9212-561D335C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369FC9C8-DEDF-49B5-AA34-2FDBFC011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73DB4948-42E3-4F1F-9792-180874E7A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4640037C-3CDC-4964-84ED-7BB6FED2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A89341B3-A51F-438B-A682-F387C4F83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50CA0BDE-C68D-4235-AECA-EAF9476FA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254BFAB7-F92D-42AE-9700-606841F0A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C16DA103-5181-4D0A-B331-6828FFB3B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41C9CAAD-65FB-48B8-AEEB-A9908C652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36BAFB6C-3C71-4B43-B8F0-09B9FEBFA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E31398D5-9F32-4F58-8F4D-3A9ED0B41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F3ED71DC-D619-4F95-802A-3E34B8DF6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F47CEB26-AE01-4264-A191-F09E9F4A4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3F4811CB-3EC8-475A-A82A-CAB501027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368DE097-13F9-48DC-B494-E5B210CFD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F9D24476-7F83-41BC-8450-AE1BD4FD5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DF3D3226-9CA2-4602-AF13-E7549827C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1C9B7B67-2C5A-4C52-8ACA-5CE1475C2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AD27E594-057F-4AB5-B54E-FAB1C4415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4F4B267D-E5D8-4A27-90CB-7286E92C7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07CAEA14-221E-4E14-A29D-1F38DD366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4F1BDDB9-C626-4DD6-A0A0-A7609283A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3C721940-B80A-4C4A-9FE1-2EC95B370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F0B3DFB7-A2CC-4347-8120-8A0A50C3A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EC6506A0-30EA-4654-BCD8-6CAAB4DA9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F79B24EA-4871-4928-91C8-3D39C9723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C647CB79-7811-4FDA-89E9-CF27FE016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D89486F4-39FA-4D01-B837-283D319F2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DA4B8070-FCD9-4524-8E35-68459BECE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03F421DA-8EC1-4265-9F09-6652095E6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F872AEAD-691F-499F-97D6-AB6F5EC57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7C724B2E-FCA6-4C0C-BCAB-250D42C5D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EB21C8E7-6164-4925-B365-AD6FCB5E9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B78BE504-25C5-4036-97A5-F938F44E71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156565E2-7E71-45A8-B8A8-693E23FA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7867F8A4-658D-4D8D-8491-B2090EF26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87AF73AB-860D-4070-9AC1-C63D513A0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058577E9-E4A7-4A86-9D6B-C5B2DCF3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BF526641-93E0-4681-8B76-495EE1A7A3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D6FCE0FA-DD9B-4857-8373-52393660A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41DFC747-C7E5-4DD8-BDC3-BD4D184D4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85AF612E-4949-46C3-8B01-2101F2338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6DC3E15E-BB14-48FC-B949-26530C51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06AA9FD5-9A35-4404-994C-2885D7E335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8E1895CC-796C-4ADB-AAAE-CF259FD59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00BAF1DF-223D-4BA2-A206-7B153174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A1B2612C-7A3F-45E0-9C8E-7DAD2C1D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2941A1D6-B1B2-4712-B1D0-9F9BFED5E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9E147AB6-E0FE-450D-86C6-5C0EF1509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6B2DB7DD-CFB5-4522-9B1E-E228A171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6AC5A114-9D0E-4606-BEB5-5A1EEA36D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88887935-B351-464F-A802-780765ADF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97B12A41-F9C9-4C69-8A3C-84FBFE073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6866375E-C90F-4659-B133-44B7C62A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26ECEA71-2C7D-4019-BDB8-4D7D4DD31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7F4CC78E-5A7E-4515-8E45-D2F2BC70D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D1293A9D-0A05-4A2B-B556-38353AB0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D0EF1BAD-2F85-4901-A1E9-304E626C7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2652A59C-9C93-4B37-A205-EE22586A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E4B175D0-3C9F-4891-8F45-4BC9128C8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C71DC478-4F2A-49DB-A6D6-1732C9A47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93314A54-C307-44D2-8C0F-69FF6A30C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B016FBA2-1687-4077-A69F-2D30EC5B7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51F89B7F-C349-4E6A-92EF-EEF35FDEEF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1DF67A2D-53EE-44C6-8349-9D8A6CC27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95B47183-92E7-4995-9927-F833504AD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94C56D9F-6BF4-41E6-9179-17872E26F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432DFC64-C9B8-466D-A1D9-2274F6517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25097393-C71B-49B8-B4BC-101F33DA0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FEB1375C-CBAA-4352-8DF3-3D6C4B352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13B1E384-AAD4-4402-AAC9-A65B200A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F525A2BE-C6B5-40AC-91F1-6C5AD2C42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295C901A-15B1-4928-BED0-01238D4F3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3545772D-F622-47B8-A270-F9A262ADF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FE971C85-3091-4C19-A836-9DB0B350C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78514B3F-F9F4-4423-8177-52EEE854E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C1BB0AB5-A680-4FB1-9129-994ACF71C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F9DADF15-9C73-4EE1-9F84-C0ED6A82D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096D52FD-374F-4005-80F6-EFD9747B3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FED8A5E8-319B-405C-A550-A09B571F8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00A7BF9F-87FD-4AB3-93C8-35ED2EFCB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6BF6CAE8-92BE-406C-9CCD-7EB5D4DA8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B2077A24-5BA0-479A-8875-E766700CC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5A01CFE5-6106-4FE6-B44E-748124402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607A06CB-627C-4DB1-A6FE-2600ABD20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1921CBB7-0B72-4791-9D33-50ACAD878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7BE5CCBC-15B2-4B5C-878B-D67F5517D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399529C4-BCE7-42D9-A461-0DC31E9DA4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2DB2D82B-7BC9-428C-AF14-32E9096B0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33DCB3F8-BC24-41B1-B92A-00B27C30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0B2656EE-ADA6-42AE-B8E3-DAE9D6B55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DB0FDEBC-5E69-4A8E-99B4-2B770CD36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4176D74C-B123-4666-92E9-843EEE97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4135950A-D5A1-476A-AFD5-D5FAD01FE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EF28DB14-1F40-4C3D-BFB0-C5825410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17819F2F-4486-4C8F-88ED-715B375D5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174480D5-AD34-47F5-8C28-5234CDB6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37282591-7E1E-4F1A-8813-B96DDBEE7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03BA1498-B25C-4085-9892-653B8EDEA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FFD7431F-472D-4F70-AD2A-4800D33FC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385F935A-DB4D-4260-8FA5-BAF44A7D8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5F52406C-6B5F-4F43-8F4B-672136952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F43F2758-C7C6-40D2-91E3-66745051C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ED197763-7E2C-4BD6-AE49-237B4881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D0DC3DCF-E443-4953-B69A-34C80BFF0D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EA35F2D2-541F-4551-95D8-7EC3FBC78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91B554C4-4AB9-4322-9959-4CE634A02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22863EB9-106B-49FE-960A-9336A2820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3777B6FC-363D-4BE3-A710-186D27719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25B89848-1103-4AC0-8946-B5DA766C5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CA065DE4-DB87-4C6D-AC9D-E62E39534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AE6F7EFB-E4FB-4339-9A1B-36291BFE8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A894318D-936E-41CD-B79D-F9F4D791C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DCC5B3D4-F23B-4E56-AEB1-A06E9849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378BDBF0-F33E-4AFA-9744-4382BE75D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70D5458C-FAE3-4E4A-A070-14D75B0F9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3F4E3AE6-10A0-4B1A-A5ED-9F75AAB4F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DCAE9EF5-CF57-4467-A0E5-B1F075649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743822C0-B13E-42C6-BC9E-1068BB660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88F520CE-B8A8-48BF-A477-976EF3D69A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7F9B4B7F-ADA6-4A9F-BC63-88543FF077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6A242781-0A73-46DD-9AD7-8AAD07F3E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24BD096D-EC74-4570-BC3F-D81F6183C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9C422516-BE65-416B-AE73-0FC39E7BA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1378E265-E693-456F-8650-3931903E6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EA2FE7A3-9D4F-42BE-B9D7-7D720132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C03F5B76-801E-4FB6-A34E-1F4804178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F2E07C5E-5E0E-4EDC-B714-065B79A66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B565DCC4-958F-43B5-A6CB-4EDA473BB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7A5A8DD4-B10C-4FDC-AEAC-C55FA1FA0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0C81021D-92AF-4557-BF94-83327BFAD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089EF634-101C-4FD9-87C6-C6A50C3F6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BE8DBE01-041E-4CBD-BFA9-42CE5994C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5C7466D6-D2AC-43A6-AA50-5AEBDFC6E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6D5446B3-B2D0-4F18-BE7C-4543CC6AE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60F9AC4F-618F-4E36-9357-85E5AA6AC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3CE94BC9-157D-4A10-91CE-6E1CE662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3A491128-DCFE-4513-A2BF-4568B4823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0209917F-4FA6-4106-BD14-CAFE4127A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15035301-E973-436A-95A6-1FB467EFD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E3CE8ABD-18C6-4AE9-AA42-E8103D9DF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3D272331-FCFB-4F26-9A98-5B1765F97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8F3391FA-19C3-439D-87DE-5FFD6CA96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8814736A-554A-482F-81F3-3F6269F66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06A0DA64-7893-42F1-B97C-84A2714C2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2301E99B-4503-4762-A65E-51F7EBE40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BDC409FF-39EA-46C1-AAB7-4655F059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0DF864E9-D7AB-4624-B71E-9FD9F5124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FC40B32E-4036-4186-93DA-6651987CA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DCF67C5B-6DA3-4BD5-8A27-C1696585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766632C9-DE95-46C8-AABE-15AB42435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4EE0E466-3C70-462F-A7C4-FCA45F793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79F950C9-75A1-487B-9F29-367AF6E0E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ED69C9CB-1DB1-4D97-AD23-A2EEC1F5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9681E799-ACBD-4E6F-AF1E-CCBBF965F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979970A3-C408-4A4A-974B-5E8755B63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79E7219C-9197-4B12-9B79-C64631778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6DC7ECB1-D3B4-4E3E-8411-CD04F72FC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F2768BA7-B91B-44E7-A942-0078B453F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E6316DBF-53F6-49F3-AC22-88B9ABBBA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4B9A6367-849F-476F-81CF-7DA3ACC3E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5FDDEB0A-7B46-491B-AFCD-DC69B94E7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1FB072DC-5FEE-4345-BC8F-13ECBD91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B6FED823-BB9D-417C-AAEA-0152A8F25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E00A881F-3454-4FC1-A77D-CCA2FE47DE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D2660F83-BE61-438B-BD70-D44EECE9E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284036FF-FDB0-4850-B5A6-99982616E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9F914A3A-9B88-468F-8710-574DF9300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87CB607D-8209-43FC-A1D4-09F9880D7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FD80C0A4-FA17-4AAC-A8F1-36B3E9413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4A665226-C002-47AC-8CC9-C73830C23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9AE7E3FA-500A-46FE-93CC-F204B28375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F0AEB164-54D2-4A2B-B926-7313A9EE9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DC462E09-AA25-42F9-861F-489135F65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9C7B00A8-62EA-4681-92F7-F6B6A2B87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516D9A07-2E59-4FED-8F56-4285127D6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9A83BB05-3978-4061-B4C7-202A8796B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297D6309-77DB-46AB-B041-74462BA0F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011CD76F-9510-4BC9-8D99-ADB5F1AEE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B9AE7510-67A3-4E68-9B32-5D76FE783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15FC3A0F-323C-4987-97EF-9E924459A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5BD81E8B-B3B9-44F1-ADB0-36C8DBD5A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CC120749-FACA-4EC7-AEA6-5ABBF37C1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0523C008-F4F9-48DF-BE67-9708A35E9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A3CD46D7-618F-4644-9C17-5FD2A983E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59659BCD-9EFC-4A0E-8CDE-90A9E7BCB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2EEE818D-205B-4875-A737-0D9FCD9D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5922F900-C1DA-4CA5-B0A3-8E6E98F0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C7BE31B7-70AC-4DB0-991C-5D8453E81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2F566E17-AE09-48DF-8238-24814189D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6ACBF7BA-E799-46E4-8B99-9F78901B3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27EF69D4-AA21-47C1-A709-F57A86668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7F9FD164-B278-4B3F-8AA7-6DB90C6B5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009E56B3-7CB9-4521-9E8E-EEED4CC5D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6B1FA31B-1FD1-4A0C-9AC3-48CB33A5B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180524C8-7C3C-4EF2-B5F3-66BB179D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5FEA52FE-5098-4917-B7F5-59FFAAABC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FFB49E2E-B34F-4606-BD19-82C805E85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5FE57D64-9073-4949-B4DB-6CB28F63B5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13F33C13-C88A-4215-A49A-5871D7BD7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71A3B917-8DD1-4EF6-A2C3-5A2BA82D9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EE9F05C6-461D-4701-8B96-D6706112B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16B10603-E73F-4DF8-8139-999DDE5C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2BE98289-BB99-423D-BC86-F7F391070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890ED44B-E0F5-417C-BCB5-CF9E97A2D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82644969-D839-402E-B7CD-5AAEAF540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FD574CAF-9B85-4E6F-A5FC-F9E868F67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2685C1B4-ECD3-4C87-BB0C-8C016152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A838814D-AA13-4A01-B232-845C5CD64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50AADFBC-5FB8-4363-AFF4-736626C4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3575C5A9-6242-4C8C-8C97-B0B9A7173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3E9F6F50-74F6-442E-B6FA-3B5092439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85A29ED6-393C-42BB-B79A-24E85DC36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7D5962D2-2091-4C6B-BBF9-8562E528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890B9ECD-CBED-44C2-A8C2-07EFD5FFC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66C7AA30-A398-4BE2-A096-929D68880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5EE3D034-CF72-4B7B-983A-366B627AA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3F2D8785-B4CD-490B-98C6-FE90103EC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5AB084F0-0DB1-42F6-86C4-5F44C8945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20ED1FF2-294A-4663-9F2B-D539D2F6E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063ABCCC-C115-44D5-9D29-9A084A126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1E3E21AF-FA38-4B97-8369-6E91EEF24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844DEA90-4F8D-455E-A40C-9886F6218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0130BA9E-DDA7-466A-BFA2-8CB5DABDB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A5F8B82A-9570-4E45-955E-BE6BDA2B3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74390F46-888F-4EF5-B8A3-F780344A8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49A9F4F1-ED8C-44F4-A5CD-05DB6C5EE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D7BB00EE-6F39-4D3A-834F-ED4B755AB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506DD43D-6C28-473E-9B36-B137EE2CE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EE39B5EE-C139-44B8-A086-6F752B09E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BCC192E0-C1CD-4C7D-B64D-93EA10E8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A3F5A5BA-C7B6-4ABC-A51B-6AAC794A1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223D5FB4-0C78-48DE-9983-9E8FC2A4C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BAA7FFB2-6614-435E-A135-CEED479C0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BB44F5C7-E0DA-4100-929F-64C62BF44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910504A2-8A51-42F8-AFC4-21D961CE5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9B31E970-6603-4969-9CE8-A685E765E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4FECCB93-4562-48AC-8DF3-6395D7006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60649040-506E-488A-8093-BE5683010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CE07EC44-77C5-45AF-9739-D8CEC51CE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A5102770-3723-4155-B6BB-9E5AEE356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216A9348-BE2B-44C5-A71B-24EF71590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7D756BB5-9096-4E51-89DA-64F140017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C205486E-5BA4-46A5-9756-5CC775526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9A2703A1-3820-4273-9362-844F98E81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0CD5F262-E430-4985-AB2A-50BA521E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112BBD4B-879B-4D3B-8681-B1512F34F5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F00F38A2-0A8E-4175-848E-9AEC6A0B1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4482C8C1-FD3C-42EC-9036-57F84A34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B1335FC2-B4C3-4276-9E84-B9186FEB7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B78F2D34-048B-46B5-A842-C3C6D43CE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20AA07BA-956D-4247-95BE-5DD854F92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2497902E-18DF-4040-931D-77437DA2D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7BEDDED4-0F64-4215-A5A5-C0E0D22DB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C6E8145A-225D-4A94-B97B-A0D155E16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9B658B20-F8AC-4EFB-B270-D9845D34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DA56ADF2-54FA-443C-B597-47AFD725B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24355DDE-8C5C-4149-A65A-056E71DCB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CB44DA5A-BBC3-438A-A31D-0209CD672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DF3AEC6F-DB86-4CFC-A27C-2A404CCFF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C59AA36E-F969-4A05-8342-2E4DF8D48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46B6D07F-EBD9-43E5-A764-FC35CBDF3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BB141E3A-796F-431E-9057-D07A35D8F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3E82F407-B489-4B49-8B0F-874AB462B5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216D7E55-8703-4216-86F3-3C957B4D5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A4A79944-2F62-442B-B510-28619FEC7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6DABAD11-13E3-43CE-A315-2186E5C36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28B7C616-7FCD-438C-A145-88362E8EE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CF77F889-E8B6-4625-9D0C-062282986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7F72CB5B-135D-477E-9E0B-FD9747225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32DA2AF1-5EF7-4495-8A50-2F477B83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2686C882-19D5-4F37-8877-7572CA48B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B9A132AB-9266-48CA-B063-19B753CA74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17582503-076A-45E4-B9DF-6AF2BAC63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5B6AE878-FD66-4BCA-BD8E-C86D6DD0F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BB7BC5BF-3574-4711-91D2-44C914211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0CE2A7F9-3EB2-402A-9067-B2A4DDCB6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804232B6-7230-4E30-A11D-47DE2E1A1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E6FAEDE2-7FEB-424A-91FA-B2CBD216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5D532B3C-3FD6-4D59-A498-95D69996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911ED68B-8949-4378-985D-B49858AAE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0B072074-8D64-438C-998E-F637ABA79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8232FE2-0AFC-45EA-995E-7498ADEB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32AA2485-5815-43DD-8302-7C8F4B003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7CB4931B-03E0-4EE6-A0EB-E64531A04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4F72B8A1-4EA7-4BC6-B2EC-DA12574DA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FF89ECA0-9E94-4C16-8A36-18B542AEB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1749A52B-BE51-485E-B118-36C290E99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5700D3AC-1E7A-4756-86E6-688D8EDDA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37C06050-9ECD-4C5A-B6D4-231491440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1543DF75-08FA-419F-A936-4F1216192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AEE16A52-1BE9-42FD-BA63-EB6B30CF6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7187D35F-8EF8-41A8-B14F-4092D08BC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5BF8D5B0-FCFD-4B0C-A494-1810E11AC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9D90E177-201A-4629-91B1-F8175124B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BEE948DC-0ADF-49B5-AC66-443A5A08A9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ADBA1DE1-44D1-4172-A5A4-BB2685E73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6E2DDF9B-B563-4556-97BC-3221DD63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E8157782-A24C-4DD0-829C-4E5CE7444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B96928CF-77C9-46FF-B4CF-74D114BE9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EC75F2A2-3BCF-4608-A96E-A32A3A35F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6FDBDBEF-3B29-419E-8A81-9B7E4035E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9133E7FB-3943-412E-8CEE-00D31D1A8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F8FA5FF2-1BFD-40F7-96A5-11E844EB5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A3BBFA58-5232-4C22-838F-AC83A32BA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B346991-5179-4197-B413-FC17D8669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E4FB08DE-8C3B-4250-B047-0093F1858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C41CEC43-9498-4751-BA47-013AB4790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28BFA47D-05F4-4A74-9036-DF28647A0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984DB94C-3AAB-4435-AA9D-2C7056B52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6E38F7D9-CF2B-47FB-BA65-797F8C420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76DFFDC0-91C8-46D8-AD4E-609B765493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E598159F-0A80-4CEB-9E9F-67E70D270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E6B78432-529F-4427-A6CE-A9500B0C4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B4E0A41B-39AC-4E36-82A1-5510A01F7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61CD501E-6F92-4C44-925E-18A4CC68E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4A7A2598-A504-43B5-BEE3-F6B1E68B8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BBDED12E-4962-4522-888B-9FA606700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E664B9A4-B44C-45EB-AD60-60E2B0E70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3C30ECEC-FB4C-452B-8795-4DDC034AE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FDDAB5E4-6208-4FE3-9871-12E354F4E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5CD00E73-EDF3-4154-9A99-13718B573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49DAA2A9-9991-4B0E-8756-948BF646A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6C8927A5-D419-492F-8941-175778C4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90273556-BAAD-4645-AECC-A2EB4B348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2A54080D-047B-4F21-9BF6-E151BA505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C38AE51B-3760-46A0-82BD-9D6B1BE0A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98F26438-1194-4E79-8E2B-D8EA6AADC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604F3EFA-A788-4BD9-8C3F-19688F5E8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6C2A39C5-44AF-42BC-9BEE-51FF84C76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636FF3CA-9842-4975-9A77-E4E8D114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D17774AD-F59E-48C3-B20A-7383A783D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FD82E189-B7DF-4BA4-9CA3-C6CAE5D5A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4AEF852B-B46A-48A9-AA5F-E4F3B0D8A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C822C32C-B22B-4F3F-9573-A35F54E33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DD9FEB04-1A2E-4F17-A8BF-ABC3BA15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04525915-718A-4707-8EEE-79971ED87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BBA837AB-D7B0-4DF6-BF97-419FCF55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5C7A880E-3CB8-4E68-AECA-0A1B9285F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A31AB6BD-91A1-4402-8222-2994237597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3CCD4B6C-14F1-4ACA-AC0F-9ABE6EA57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35F94ADD-2A96-4883-9109-AECC7EF56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9100E8EA-C90B-43C8-ACC3-7FE0DCBE0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03807638-7574-404B-9F42-615449F7C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C6EF148A-6108-4678-B1A4-6A7CF66BE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58233F2A-CE46-4C16-96EF-0C1719134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CE372E31-7C74-41B4-AA2C-4D56DDF58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ECD382F6-3782-44C9-963C-258D98EB1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B64D4F5F-9B45-4EEA-A092-5A7D51660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F8D31346-C5CB-4330-8732-5F0FBAE82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F9D506D8-F95C-4695-A057-E400B5DB1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4AABDDA8-3390-4382-A18C-9A84672B8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EF7B5B9C-E3DF-41C4-8C9A-0E71BE799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A8961FF1-4D3E-4231-A32E-780E99049B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5CC54F26-868F-4B8B-B3D9-47A91FC44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F715271D-DED7-4A49-89C7-9976C2887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D286C3DF-2AE9-4CBB-AF90-94969570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0EEB50EC-D48B-4FD7-B6EF-1CFA8CA5D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160F2B07-E885-487A-94B6-787C72107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70BF4E5E-AEDC-47F3-8584-FD9F7060E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19B61AFE-4396-4713-BE62-C616A1498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9FBCF7BF-F523-4E4E-A854-DBD73896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BA9DE054-E349-4DC0-9E6B-E9FCBB915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D2C54D06-3CD4-448A-AE8E-378A73B80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27D8C63E-45F0-4BF0-9FC7-7E3095969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B503C6A5-69D4-4D70-84EE-11C25920E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FCE7D961-404B-4CF9-B00C-3B39ACD34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2343F4D6-4BFC-4ADF-B1EB-A6D65D336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59CDF2FD-5486-4FC5-8591-85D39C365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332CC41B-DA83-4DE3-A48C-DACF6F313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278D5E7F-FE8C-493D-9D83-2702B53A1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D89D77A4-9113-4B3D-BE70-16232DF26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E3B4FAB9-0456-4E97-8D90-BD44F600E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5C31C707-F757-41C2-B242-DF29146B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9F731853-B260-478E-B591-48A1E6ABE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2B619308-1568-4BF3-9DF7-EAF8CE1BE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37245284-CB6A-4DB5-A990-520D2711F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5F4F2872-2482-44F1-9B96-E1CA15942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44F3715B-3423-4B37-8233-D3259CD16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C0B62E89-9C58-4E5D-97D7-4A7FFD8EC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C3322636-9E0F-4CF4-87A0-C13412EBA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3457959D-1107-4A54-820C-48ACAF401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33EDBAB7-093D-418C-9400-A62A39963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93573BFF-EC49-43A1-A165-7218D2613A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250597EC-E09C-421F-B45E-136694FF8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C232B2EC-7609-4C2E-8BE0-FAAE85ABE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54D27F1D-2EA3-49B0-809D-12527CF2A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28A23601-3C3C-4532-8481-1D4727038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1C5D250A-F472-4D20-9381-38865B86B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1D0B907D-4B7C-4654-AD47-74E17EEA0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1BF247FC-FD5C-430F-8980-48F442886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37CACCBB-8DF6-410B-83D1-A1DF99F6A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6EA6BC06-330E-4A67-92EF-71CEB7DCC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57E72885-EB5F-4930-9635-B2DA7644CA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1E8CB461-683A-42D0-8662-0278A6C16B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364E5B09-B244-49E8-A14E-15013FA14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BC43871F-E811-4F5F-9F66-18CCE97D62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4941B7D7-7D60-485B-8E01-C4B292FFB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2435D17F-369F-4210-B3C8-B739E378A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040ADB66-58DC-4AB9-B837-73A023FA9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2A8C86C9-BB3C-4F03-997A-45AADE38E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52BED5E8-F351-47D3-8CAF-30EF5AC28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990F3E90-316B-4372-A280-186EBDD1B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EEA909F3-4140-4522-B3AF-B50DACF53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24CDD213-A4E4-45ED-B70F-20D853E26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AC4462B0-2BB5-400C-94F5-A6FBFD2E5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06DD105C-1D7A-4B8B-B045-8720FD335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33CF46A3-6C41-49CF-81C9-6E665BB10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1E9762FB-E0F5-4637-B9FF-35BA5AD2A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D24A31D1-4B3D-478A-9F60-966023D1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B6316E85-F65C-411A-B4BF-EBC58B0B3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5EB44743-C1EE-438A-9C01-726600015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6A501AA1-12C9-4AD7-ABEC-B1A8D2508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498570AD-D647-4765-847B-F7E877194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BBF974A0-85AD-4709-82AB-1E6060C3D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FDAA49E7-7F0B-4B81-8C36-BE94DA3D0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3D279F60-34FA-4479-B0EE-B5855AB6C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3986FE9D-254B-49EF-B4EA-73091EB156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49B080BD-E3FB-443E-BF0E-16DD8278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C291CE96-9AB8-428D-910D-336318513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51E0755D-5975-4FCA-ACB0-B283D903A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52BA7F7B-E24B-4C7E-8668-05571D4D7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3257712D-936C-4E5B-ADE4-645126400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D6F3ACF9-DF50-4818-B8B8-1184BEE9C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B3B008FE-81BD-4CBC-84EF-17735095E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DB86EF2F-44B6-429B-87D7-3F9A797EF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8F3D2426-3CFB-4433-831C-452D92513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156D61D-CE03-4F5B-919D-2D25F0A9D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A17B834A-CCD1-4149-BCD7-B125106D1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F0A1F20D-EE97-40C4-8C74-ABABE22B8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0B8669AA-3C5B-4B64-80EB-6E8F644D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5607D960-910A-4100-A505-DB97879F5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7775E506-7F57-4C78-A8D1-EDC1B26A7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0D14A85C-CA94-4B69-94E0-536ECA868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F9A0C6CD-9AA0-420E-B58D-80BCFBEDC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CAA1C800-2067-4FC1-8CD6-A223E862A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19262CF7-4D49-4FF4-A6EC-D78635497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C3E3C6F3-DC22-470A-9E5A-81FBEA3B8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DDF5940F-EC54-4175-8489-985F7A0C60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E96907E0-D9C6-4C6D-981B-485BEDC38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2B6C103F-6AB9-410B-92AC-5A9C7EDE7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5CDB988C-715D-49DF-AADC-54B6EE642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3CE05D91-F5E8-4D2E-A75B-18C123D2B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96EE56DC-EFCE-456D-9045-68307F8E6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D2BAA24A-AA65-4D6A-A890-A7085309E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2CBFB304-F1B9-44E8-8E5B-69F376B11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34F91EF1-B67A-4704-8CC3-F0918F727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8A6F438F-91F7-449B-8352-4F3216837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4600B737-AE4C-4054-8853-51B0E852E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B3062706-7F00-4415-9918-74C24F3DB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7EC4853A-99CA-4E8E-9251-0118DA95B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08D0603A-580A-4134-8E17-FCA1C95F91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D6DDF781-3DE3-4987-90C8-C206A45E0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74ABAFD1-FC13-44F7-B846-FC34A77A4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0B595587-AE49-4FE9-B8B2-CF9E76D5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2C1A1E52-DF42-4BA9-BFBC-C5BA22A84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9EE58F63-2F4E-4782-A0A5-49B923E8D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32E1471A-5BB0-43E3-A936-EE85189E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0D9FDB12-0FC5-49C5-9341-48B8296B6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3B0048EF-327C-4AC7-A584-7B9A1BFE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5E869E3B-98B5-4F60-9166-CEB9B8DCE0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FF37DECD-D685-4743-A29C-AAB36933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4CD19021-B54F-4A88-8E32-D7CEABBB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6ADF9B04-8291-4259-B4CA-214FA0AA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0688ABFE-2829-4B96-90A3-DBF12E652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AFA57FC6-4AB8-43A4-858D-0CAD36C19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95BEEFB7-64D3-45B5-899D-523A81D29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46ACA94C-4478-43E3-8CED-898517869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EBEA0D80-B724-44BA-8F61-60A348ABB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26C5D596-5F5B-450C-87C8-BCF9EDB64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B0B5443E-1100-4C4D-9B90-8D1254A1D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D87919DB-F1E3-4D71-8C6A-BC6CA4C6B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44D17757-A499-42C7-A5E0-4762557AF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814D5289-B827-472D-8F61-F6D9A6EC9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42BF5DE6-08A7-46E2-BF00-F013771251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764BE5F4-45E3-48E9-BF4B-AC393DF2D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C4114578-40F5-467D-8338-660B3977C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7363092A-5B03-447D-AF60-6E20785DA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5A90050F-F02E-42D7-BFBE-6A83DC34B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E729F29D-5912-4A65-BE9C-ABBB07265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DA11CD89-A865-4667-9932-4F115D32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9D6C53DC-942F-4F6B-A932-0EBB716C8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3A9569CD-81E4-420C-A6F8-E235A23D2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5E43B83E-962C-46FB-B2D2-759BC6177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6B90BE6B-7CFD-4BC3-AFBB-5D7B495DCE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182142F9-7645-43A0-9472-31C2BA698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C501A54D-A484-4771-B30F-4D14CB404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EC5BB6E5-05E0-4EC4-AFB2-42F7C90D2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05ACA6E0-1313-4BBD-B148-9BDCEAC39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CE690841-889A-4291-B535-5A171E08F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DA9D4B67-4DFA-4FEB-8370-88D81040F0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0B0FFC3A-F812-4054-8E99-1BCFE789D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69021C01-3661-4CC1-BA0D-AD129F3FB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0C490EA8-F9C8-430F-9783-B587D6A04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F4561FB0-A0BA-4ECC-9956-AE048C2ED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504B1E8D-97E9-43E9-AC40-EF2EDD968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6884D39F-4C09-4103-BED8-FBB3B31F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D301A360-40E4-441F-8ACC-74C2315E9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81FCAB76-AFA9-4A6F-9884-72D82331B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B060960A-8879-4961-BD5E-C51B0159DF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3089894E-EEDE-4294-B294-06268AE5CA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9D09BF70-DDA3-4AC9-80A1-B330D7B18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C1E1735C-1CC8-4512-904C-3305A87EB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2FD46427-060E-41EA-8E45-C91FF4C4F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96CEB36A-FB0E-431B-B0A1-B0525589E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AF9CF350-32DC-45A9-832A-C7D9DBC2C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7288729F-EAB9-49F5-84C5-5A4E38CA8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2F3B4179-C109-4F33-9C15-1B558F3FE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55F3B528-BC23-4119-A994-2FEC7F213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F0710629-1164-48D9-8BE4-67BF5D915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B067978B-BE22-4234-B807-7E62315F2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DAA43939-F582-480D-97E5-276F91BBD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4436E0FF-BA0E-4301-B836-91A433F34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DA220D3D-6E4B-45D0-83A1-8C7414C35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D1D4EE96-E90B-4B14-8064-32CF37D82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D661D10C-8E85-4EE9-A192-20019C8E9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B28A1DE7-E2CF-4C36-A0D4-CC0D337F1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37F71B70-3AE4-4A84-9947-42DDDCD84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84AB3849-D89F-4870-8F93-2E2C51D19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18B838FD-E8A0-4B57-80B3-404662E0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18BEB0AD-7E21-44BB-ABB7-0BE98340B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C4F8431A-CD60-4941-B35D-3DAA10E45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AB15ABB0-7815-42D7-AFC5-0EB54D2F2D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74A8220C-D81E-47D2-A609-81C11C5F5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AD51A643-7D56-4EBF-A380-39F2870F7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E9DC4B9C-26E2-47E3-A9B8-F5F6A94A8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5AB08926-7AFA-4B26-BBB0-98ED8D17D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CC5464B5-F588-4E32-AC5E-03ACCCFBC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86D408F4-844F-42FB-8A1A-82FFAC2A1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10E275C6-D2EF-4E1B-9E84-4E8DF12D2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884B7B30-841F-4E03-BE1F-771413252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6A0441CE-A65F-4CD1-8A17-6D1E313AA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5F90C776-9E48-4161-98BC-5A7FC3BAC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AEF28477-8A13-4D8A-B9CB-9CE7F2C0F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179F839F-1CC4-4F81-9B32-6B057A2D2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96C2A649-9B99-4191-959D-B476E10B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D6562D74-A74C-4BC4-BF7A-280328A2B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0B352FDE-0973-4851-9900-E4B29E0D7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F5860359-1F05-406C-B72B-6DBB34F1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9A4732E1-991E-435B-AA56-569D629F1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3A76A4DE-1221-4C14-91DE-965B67D0F5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CA3478D8-72C8-4799-A133-458DD9922E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C6A0F6D9-013B-486E-8390-A1AA7F7B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2AA9299B-7903-47E4-BE89-BF9FB993C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9763A9B8-625C-4FA7-943F-A6AB736E3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10FE48B2-15D6-4D12-B2DD-F9485BD54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EFF7663D-0E8B-43F1-9EB2-867537E25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3B988D69-8D57-478E-BF61-55F36103C9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51B47EC2-2B5F-444D-9A4E-AF84217FCF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DD0370FB-AE57-4A88-AF1B-57AA42F1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4023BB78-5F9F-43D1-82E1-B55DA664E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F6763755-2737-4ADB-AB50-B299B0676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F93D3508-B4E0-45A7-B67A-E1F8F4B52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CAA7C8BB-4063-4D89-B0FE-36485AA9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F6C4CDC9-36BA-40C1-BEE4-B95D34271C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2496E18A-D33A-4999-A13B-0ABB74B19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91AE47C0-C491-4870-BB71-E6048EE35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4690E105-656E-40AD-85B4-F29305577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771B889F-AD7A-4B67-A266-741B3D0F1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DF048C29-EE3A-4EBC-92D9-930E9758B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C452CE8A-7944-42C9-807E-B4291A1AC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4B167B8B-E5DD-4F88-83A6-BC429F3AA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B8E8D749-FFE6-4032-BBC7-A2DCFCDD6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F5ED8170-85D0-43D1-9314-9FBF16AAF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74C6CC55-629A-4809-80EF-F790B07E0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CE439119-20F3-4022-B9AB-D4BC04D2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B37F08BA-19FB-4CF8-8613-3CE42C05E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36639E37-75D3-41B9-A1E1-44E269617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71826CD0-A81C-4A5D-917A-8CD6933F1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C04CA72D-05CA-4561-8F72-3DBC6093D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A8C18014-027E-4675-BFBA-B5D5947A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1CB918E3-0284-4683-A69D-664B2551F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8CB4FC7C-28DD-4EC2-8EE2-221F72DC3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44CF7BDD-7EC0-4C15-8AE6-B817D9227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F58123DE-C67B-406A-8A36-CB99AFFCC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7595DE91-C16E-4F4E-99AE-FA6813CEE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91BB99A5-103E-4DD0-8BDF-E783584D0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FF6EC9AC-15EA-45B3-BE1D-ED5F4B72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BD56DBB5-0F0E-425A-8A62-54D8815FA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8619F26-D1B6-40A4-9BDF-EAEBA428C0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D88B0739-7B83-4EAA-B880-BB0B1F545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35A61150-17E0-41BB-A49F-0949E7AA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FB659064-4D7A-4E6E-A93A-C66E95FED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B72D1B79-AEB6-491B-B99F-03E796162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AAF13853-99E4-4091-8F30-68D2307C6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0CC01D99-56EE-48E6-A6E9-76C5FD663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B9E101EA-0D82-4756-816E-D234089E8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B4362DA3-DDCC-4052-8DCA-7CE442736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301382FC-AE71-4F7A-AB0A-C650A8661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06BE0383-3907-4633-8269-8AEBA57E46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F53DEB2E-A7E2-46D3-926A-EE119DBD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1AEF6DBE-1B4F-4675-B56A-A0180CEE5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B1D5C18B-1D28-46BF-A908-1D8363D1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21AC8549-F420-40CF-8ACC-D75E936684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0370FB63-1742-4E20-AF0B-9C568A513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87D8A6ED-D057-4651-AFFD-623F35846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3B57C4BE-9F44-441C-A563-433543410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F32457CC-6F10-48CD-95F4-8FCC9925D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E3DE384-7BF5-4D1A-A187-3A71EED23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5C8F81D4-B4E8-41CA-96A2-C37FCBC45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8BE83203-BA69-46BE-ACF5-20BEDE31B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92AF269A-ACBF-463B-BFCA-F30EA46FA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6C999DCB-7B48-488A-90D7-D00BE2EC5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A71A7E9E-E227-43C6-B066-43BE926BD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46202523-CC3B-49DE-983D-AD53035AA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8A7B11CC-2D04-4C18-969F-C3A3708B8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21F09FDB-6ECD-4E4C-B6C4-B3C4463F8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E63071FA-87F3-403D-BDE7-8D58AE288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825E854B-EEB8-4497-AC00-044D2E6A4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491233EC-FB3D-44DD-AE4C-CC4F1DF1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9CAB63D9-1747-4F67-ADED-2DE7DC3FC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93D07AEA-A927-4F75-8B0C-F1F7CA659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02048C28-3F59-421A-BBFE-EC8404285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6DCFB34E-7D59-45C8-A028-273818701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C60B7D02-0706-4A7D-B564-0FDBD489C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EC2CA4F7-D717-42F4-9469-B449C929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56648627-3012-469B-9330-A210D8927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98BC9688-A697-4CF8-8ADA-A0E27F8DC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A1553B35-5ECC-477D-A8A2-081FE4A29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2C6C7CAD-2AB7-4C1A-8DC4-2CB7507B2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AEAC7899-FED9-4111-8FAE-AB20F6040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03CCE796-3689-4A5A-9D6B-2E2B766A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3734FB60-5F47-4566-9B35-0BAB74BCF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8298D105-6CA6-4E26-8779-32FF5AD18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C8F1A49B-D9DF-4473-84CE-26622B646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CC04D128-9A4D-4869-8948-519CE5B2A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0FB3053B-85CD-4231-B4A0-EF6C08B5E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9B1217F0-8771-4DA3-A13E-25B0ABD5A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ED2E3FAC-A6F7-4C4D-83DD-80909B6E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6B90EEE1-8A08-478C-9748-D0C4FF09D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846A7273-680B-4C93-A2CD-5264C62C9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3E8E5B04-EA10-47DD-867A-876B40929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364F8100-2FC7-49D4-9113-70C4AF23C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77B9E412-EFD0-4909-A685-BDCF571E9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D75D4A6E-29BC-4231-AC43-A039134A2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84163B88-EEBD-4E66-B31D-C0352FCD3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C4AAD0D8-15B1-4223-B26E-0D4673D4E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C80D8584-8E76-4A72-9CE5-04E527E2C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9A3DD8C5-F7B9-4C89-A268-46397CF15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EA6705A9-238F-49C7-9576-70A0D0F8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7D0A8919-1314-4F2C-B8AB-36F1B293F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A0E4C7E3-98F3-4EA5-8C52-BEAA24F61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78BE9527-E326-4B6F-AD7F-BD53BE325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C3F54A31-0809-49AD-B6B0-75DE2155B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07A0C659-EE5D-447C-9396-41060B2B4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7BA6BB91-E50B-4730-B27E-8E880E88BD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3A0A230D-8032-4261-9C32-D4BE10BE5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E34E7B8C-F4B2-420A-BED4-29F7712A4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D35F5B7B-E76E-4143-A4C8-0B456A585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3FF1D4A9-CB21-408D-9E27-D54D4562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F619D168-C030-47F2-9F92-1E734DC46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F9019951-E707-42F4-BA05-322A1C346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36D9E6B5-8D47-461D-B6F8-05B6EABA4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B002EA10-80B4-444A-B718-FA08EFE1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9D59254B-3FE0-4CB9-ABD0-5783542FC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8B27C5F4-28BA-4D6E-8712-036117CB9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2112F8D3-0677-4BB5-A44B-DED6D54DC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03D9237E-F3FB-40AF-BA53-BBED0716FE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679F265E-C0BC-46AF-9397-F0387C909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3FB19A03-D39C-4402-AC4E-B925C7D40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6154A0FB-7A8F-40F1-960D-B9A42380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B1F14667-38BF-4245-AC79-064E08142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F353B5F2-D6D0-4AA8-8E73-7143CA282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C774D470-FC9C-437C-93D1-8942AD338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667A0EF9-9DE5-4BFA-99FF-71F4F911DC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7C76CE6B-3215-47EB-A503-6BBA2AFCD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D2662993-2700-4D88-9029-1C5457B14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1AB0E391-B180-4326-9E76-4CABF5528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90938C26-FB1C-4F2B-8B20-197724B23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2050BA9C-A3A0-412B-9E24-EAAB37CAC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649E6B86-34B1-44ED-89EB-FD7A03330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C00F1C42-A067-40B7-97A3-C913F3AFA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813A69B7-0F68-4D71-911B-458C28110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60B338A9-21D1-4B9A-8307-1B6498C4D4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D11570BE-94D1-4BBC-9F84-10707FA59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4ECD2A74-3D9E-4791-80FE-63BD68236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12FE5E4F-5E1E-4CF9-A2D6-DCA1970302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263776FB-F791-4080-A5A4-D765EF716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31EE4BA1-E139-45E5-9E1B-8D1ADB789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CD569C71-89EB-440A-AB01-78526A6BF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9EB8DCDE-BBC3-4C44-BB96-9568A5C76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6D061733-F59C-4D04-87F4-8A7681C5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1FFF30FE-DD6D-4483-9A15-E2A3EF64F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FFED4F44-1173-4882-865A-1611A545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F69AB977-D87C-4D7D-AA81-585DDF937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A9218172-EC7D-49BC-B421-3F85BF63D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1F286E8D-6F05-4E9A-A358-A6057EBE5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8A9C24A1-7502-4B41-9F52-6A62164BC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179D5BED-87EE-425C-9D97-7D4F07E39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B51338D9-C991-43FC-83AA-2AD4D7423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B94649AE-BF44-4B1C-B757-73EF01918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970AB6AF-8E10-49DE-8364-C5B7610E2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163DD067-0756-43CA-A83A-B057ED285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BADB6D6B-22A1-47D5-9C82-17D94D06A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8BA120EC-8582-4A8E-8454-B4AD404A7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45563117-6646-494C-B6E5-AEB0998DC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8F77AAC6-EE37-4F6F-95FE-59424E36F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E66DFD7B-AADD-45FE-8942-66E0910D0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4BA15B42-5611-48AF-90BF-F3F1D6F2C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6A237EDB-70F6-46F3-AA6D-E325347F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6A010FB5-6D7E-4701-AAA6-CDE62F487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C55284E5-B547-4787-81EE-FD7853F72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98525AD8-AE59-44A8-B379-05748C6F3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CBC42875-2B67-415D-8B22-BA89534AD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A23979E6-9831-4A95-9A71-278074339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1D5D4E18-319F-4604-A5A5-B7063A34D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7DF8889C-CA19-4500-9FF8-CCBC37B74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627F23D-3615-4016-9F10-F6EE022D7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1AFFB965-EE48-435B-8452-631A5B169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8C064AC6-C8DD-4706-92B1-604AF10FB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8F24946A-5C33-4B3A-99BA-D615B77D1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31E3C387-0EFA-408D-B43E-318FF6E5F6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9C1FA509-B3EE-4A99-ABE3-261BBAF7A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0B10A7F1-CDF0-4701-B750-7A47FBAEA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4F536F67-F0A9-4E5F-9760-19B9356C5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6CA20A29-2D66-4874-AFF8-7E8F46F65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93BCF135-1885-4A42-8D19-92967C73D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221481C-D314-46AD-8374-744FF827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BF818D9A-CBDA-4652-99A3-201BCD46C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E7205E70-DB44-4E63-82E8-BE2CEF14F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0E427A7B-3E36-46D1-BCE9-777A275E5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71C28905-32E9-44E8-A64F-90E4108B8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FA382537-7EB5-44B0-A74E-F675C46FA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07544CC4-0620-4125-8760-CEB7BEA67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61DA5D3E-6A86-47E0-8861-8E3B8BEF8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E1697572-AB78-48A3-902C-BCA807220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40BE8A77-F04D-44F2-82F3-DD74FB73B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FB5CAA58-E539-4255-B041-05996BF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E0235ED5-885F-48C5-8527-E44124F6C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DD06392E-8FDF-47E9-A3AF-D665013A4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0184548E-06E6-42DB-B26F-AA4D06855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C6C63FDC-D529-4D36-90DA-5D37D3BC5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0626ADE4-4B57-4942-BAFF-DF13D16F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CCECD8DB-21B0-4EC1-9AEB-473185422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DF1EA89E-EC32-436A-9A27-1A297941A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AA259D6D-B3AB-4BEB-994E-530C82F9A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4527DCD3-9AC2-49DA-BA9E-EFF54A44A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EC8BBC6D-526A-4BA2-BF8F-285792CF0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E83E7AC7-0D80-43FF-9BCD-558CAA4E4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64024561-DD91-4D60-BF67-4DC539782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93829FCD-72A2-4B3B-AFBC-E9A4E8AAF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6EBB0CEA-4AA8-484F-84DD-D4FD61099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7CCE1BF7-DCC2-4F54-9CC9-C365B9C37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39E55556-95AB-4737-BC15-6C121F8DE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1796A719-13F6-4678-A268-9B0434A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0EA43E75-D847-44B3-A461-5B33CFFE5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F6472C0E-34B9-48A6-8E49-877326A8A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7AA76539-1C32-49AD-A9E6-B632574A7E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A9AE8DD2-C180-496F-A734-27E481AA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0328B46E-11C5-4E86-9FA2-375E9216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9237048E-CCB7-4808-814B-28B214219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02ECA26E-37F4-43A0-AFE7-7C0274B1B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46C3C2A0-AA9A-4909-BE81-F66163BCC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13C62C13-9F43-4809-B01A-C0CBCBD7A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2C46C763-A680-44A4-86F6-6ADD84B2D5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0A5E1386-2B30-4043-8CC6-DAFCC994D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FE0C44A9-427F-4839-B70F-A0634AE15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12A63576-5BE0-4BFB-833D-015FAF02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12DBD1E5-2346-48D0-9AEF-3B3B2DC746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2A979CFC-0A6A-4560-99BE-8642A2E2B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88C83181-18EA-4155-A3F1-1C1FF3ECE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866AF7F5-07D0-407E-8945-2EA4CCE7A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69C899D8-6CB5-4435-9DA7-607CDFC58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82E5D54C-3A59-44FE-B838-5F456397C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04DE8A7B-5DB0-49EE-9C31-77F22AE54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5664E6C2-9CA9-43BB-9043-7F4BF3769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F7B7FD00-95A3-456C-8760-F5196E0CC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1F1AC873-9F28-44C5-8EE7-79E991D63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84536940-2180-4AFD-91A7-761AC091F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7E05EFDF-6FCA-4684-8FB9-1C5870051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19502C07-9E66-47E5-BC25-66ABA7544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3F02134B-3B05-4A92-9E33-A3BCDE3D0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81714915-82A6-4566-9387-828338B5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9584B837-5144-4C75-93E0-417B701487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14CA91C0-BF64-4969-8B4F-3A80F64ED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B93CC46B-90F1-4339-A3AB-BE40D3B02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9A139023-48A3-40B7-8EBF-07B473B44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276B4A2E-03DC-4DDE-AB4A-297328A9F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D9ADC9B6-ABE0-4362-8144-3EF7C2295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182EBED7-E287-4B7F-889F-4440B46FA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54EF46D4-E4E1-4445-8AB6-9087E195F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B90B2F08-4E6D-4B4E-9C10-1A33454C3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8DA0E90A-6BA4-46AD-B5F3-98524081B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4D070B43-620F-41B9-8A2F-31E7630A1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D6313CEC-49F5-4F93-BD59-CBE8917A9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EA87CC79-E49E-48EE-BD47-94B7CFF2E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526A3B4A-10D9-4569-85EB-5D5630D84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D2AFBFEC-4943-4138-B44B-00BC8C87D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C17BA745-E336-4196-A996-3EDE4A1B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F4A4467E-ACDB-4167-84CC-CC50CF05F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A2FE4936-6FC8-4D20-9F36-1B4627A0F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D2E4283C-E42C-4693-87AD-9BD92335E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09BAE643-DABC-408C-9B52-B232BFDAC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03CA7FA4-639A-462D-ADE6-7F94E7C24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64886D83-C1C9-4509-AD6C-D0D5AC0E7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BAFC0918-EF6B-4091-BE7D-A66CE6775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DF1DAC68-E19B-4C06-A960-99C9495987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23642878-E329-4603-874A-38DB25719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2D24E308-C810-4A10-8553-F485CD00A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D84DFF6E-8EB0-48E5-9C9F-80C3E5EAB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85A35E41-AA05-4162-A23A-00CCA57E2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B7103087-59DC-44EC-B3D0-557198815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29CA15ED-C61C-40AA-8FF8-51136D432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93C7633D-CE63-4C40-9776-27B003B7F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407FB775-4413-471F-A68F-F432FEF69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D4EB1D23-7F9D-416C-A529-FD0F2AB0B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DA5A029F-EB13-4E90-B6F2-C56735654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2AFE006C-2985-46DD-A500-5E0E776B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778B09AB-49F8-4427-A9BC-15802F8E90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E5D15D4B-10C5-40E3-A059-759A2AAE8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4C81EB26-2F66-4E7E-8CB2-747D3BF0C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D49291E8-4187-47D5-AAF7-58C173FC2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5D03D23B-FCEC-4254-95E4-E88970DF7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963C4312-C3F1-40BD-8423-911886CC9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19C1E175-6937-45A8-9EC0-4406641E9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67C179EF-9207-4BD7-AED4-037F99D36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BCB8B05E-DBB7-44D7-826E-277A73E846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FF2EBDEA-AA45-4110-956C-D5F1054CE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84BB670B-A0C1-47D2-B9FA-568B6FEED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E4095BB3-CDDD-4EA5-8F2F-5D36CEED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907EB96B-A4A5-4A43-A855-0175B18E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1E0AA61C-8D2A-450E-8F18-2BFA47851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C1EC426F-71C7-4650-BFF3-21D22388C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DE7A3954-8B8C-4E5B-A3D3-C9BEDB77B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D1A21817-46FF-424E-9F7C-37E90EFD6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C21903C2-FEF1-4AF6-8A93-A973422DD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5D58F46D-17BF-42FC-BB3C-3C08CD8FC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298838D0-949E-41E6-9E20-5CD8ECD75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D2F2668A-8D76-4630-B749-A9BCCA030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E814E845-5798-4B2D-8658-E5F67C90C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96DC22C6-DC4A-41B1-AC9F-C894350CE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58F88330-16A8-4683-89A3-E3AC10BA1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38A70575-1F8C-49F9-824F-B2B02CB11E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AB11C167-7DEA-4EA7-94A5-6AB5120D4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AEC0E6A9-02BB-4772-A49E-EEB6DE7AC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0D42236E-792A-4D9A-B2CA-FB9D725A4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285898DC-437B-492D-B4C5-D1202A93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21E74ADD-0CFC-4ADC-AB36-4683A4C65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270C8B1F-036C-4A15-BCE6-E97122E0E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04619F22-EE17-4EB6-98AD-6E812A609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B44CC622-68DC-44CF-B531-2B09FD588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1271BB49-CE1B-4AE2-BF10-F6EC43590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079DB04A-E806-4ACF-822D-1119E5B8D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F16DE8A9-14C0-4FEF-A5EC-21953F520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623B186F-AD86-494D-8A37-77233C06E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44D07558-7F68-4AEF-8481-868472F7C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18853627-CDD3-4DC3-97F9-32EEAFD19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C53336EA-BEF0-4B39-B7DD-7BDD763A2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8285CA7D-3B42-4522-AFAB-82A96FC54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79835D21-7749-4CD5-B9C2-A49CDCEFC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D42D4CAF-9FC8-4D6F-855D-9B4EF5E34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34DDCA58-4EE2-431C-AA62-2E4459213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4450C503-7EB3-4BED-8F61-32FB578D7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17D8E9D0-21F3-4E56-8452-420C12130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F0C4AACB-9A44-4FB5-91C4-25F168934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C3B45756-29CB-42B9-9747-5CD0CB320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063C285F-3CA8-4656-84DF-25EDAD645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BA0E15AB-D36A-497D-A547-B5F748A19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61E976D0-472F-4665-A154-771F97770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0F43980A-482A-4657-A41D-903CE7DF4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9DFFA695-0787-4BE4-8841-FC9F376F1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F12AA678-10D7-42AE-85D2-DE3026A12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4086F6EF-CB07-4226-8FC5-F08D78345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A148EDF8-11CA-4F2B-8075-BA3AF0C49D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B35BCA3D-A85C-458C-9D31-F0A5D9A47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DCC140FC-227F-425D-AAE7-0B2BFDB75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FF133ACC-ABE5-45F3-B36F-C8B0F0DA9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2B78E1F1-E3C8-4B3F-9919-95B8940DC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5A5CE703-BC3C-4663-98E1-009330658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091FCD77-6CEE-42E8-BB02-EE12D7C57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F456D303-F052-4E55-9072-CFEC44ACE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3C92FB2F-A0F5-46C5-B063-687A710E3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36E6F3CB-B6D3-482B-848B-96D1C8C1B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B5328641-B90B-4453-BAE1-5C6B8648E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36EC4029-7878-4D43-BFD5-E03978DDF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0DA374FE-E108-44F8-A171-0A5F79797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2AFD14E7-3A66-4352-B654-B71063D3BF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C6313110-C812-49D2-9169-AB341CAB0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341D2107-3E46-402D-A1E2-62D059D1A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5B0830CA-D488-4B45-8ACC-A182F5C0B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10810AD7-30F3-46C1-8B4D-0B8178FAF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99B32B7A-7AE6-45E1-A025-5A7FF32F4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EC55EB1E-3928-428B-9277-1EEE8C4B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10D19D9A-45BC-4DCC-9EF9-0C37D2748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CCE089C3-833D-490C-885E-56F154E69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C78F5978-B942-45B5-820F-064F3825D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856220DD-8A4C-4DAE-9657-BC550FE19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874FB103-F4F9-4268-BEC2-732365879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744BBB2E-A32E-4AC8-B870-CFC6723EE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E336D56A-126B-4F04-911D-112B1B9516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5F63A8F0-4DB4-47E4-9E9B-A9D579C0B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CF97BDCA-7847-4306-8613-4D12D31BA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C55B5DDE-1668-49DF-B23C-3DB09EC9B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49AAC0E9-4EBE-4B61-9FA6-C504C223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54E9B0B2-4850-4029-BE0C-91653752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42405607-E730-40FC-BCA3-EC2CB26F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D8C760D7-CFF8-4D35-8E9F-5E8CDAF0C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F92FB3C4-2165-4357-8EBB-6774E7353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E93D4DC9-9CCC-41D8-AEE7-08E3CFE0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38B89B77-0005-4915-9CAC-5BE00A743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609D71EF-1D8C-44BE-A622-EF4FB50E7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E7B58B2B-E6CE-46A1-912B-434B2656D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8926CFB5-6271-405D-AB8D-703B4A03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E03E2544-B8C8-4FB8-B426-07B5FB31E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B6264468-552D-4A9D-9E85-1C0210C4B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742626E7-CBF7-443C-8EE7-182CAC874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04135A63-DEC8-440C-9616-F604E1756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B1CD53E6-110B-45FC-8397-38A243E06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09AD26AE-5719-4294-A452-54A6BF7FD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A5DA310E-2135-4BA1-A51F-318404B49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41381D5E-509D-4446-9126-3DDCED8C5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6497E6F6-6A01-4CD2-AB0E-3FF65279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CAB8F296-04BD-4A53-83E9-C33F1FA9D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D5CA97BA-ED4A-4211-907E-2FDB9E417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28FAA70B-476B-456E-9FCC-18237E409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E436F2BA-9DB4-4422-8ACB-DD6D6D565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4A568308-E38A-497E-82C2-1009D67CB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7B9F3632-DCA7-4AF5-8D36-712931CFB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CE04A0CD-BDC9-44E9-8957-A5F68155B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799966B0-D8FB-4653-8FBE-841F5ACF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4A8C9080-8517-4AF4-B69C-2B2001FF3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F29F58A5-3305-438C-8F3D-24384A961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C6029CB7-E197-4CC6-8535-572E98E93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F706D352-FEB3-44BC-A464-53981C6CB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738BAF73-1E63-491C-ACA9-F1B029D26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2536EBCF-C803-4F6B-9659-34549A41E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4E4F10C4-50ED-486A-9207-ED045F524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59A51D8A-090C-46A0-8340-CF6B01183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D76DCD25-0F14-4911-A819-AA7A5F5E6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855DC31B-C072-4ABD-A1DA-98AF2B45A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6D59A89C-E272-4F8E-9FA8-DE7DBF718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D2F71971-4C09-4047-A07C-38C99004E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F9033865-2A0D-4224-954B-3E7A2948C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BFCE3D1E-C949-4CB5-A9E2-8ACA1A9D0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199E43D5-8E6C-4201-B000-F3B4FDC56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269DF508-00C5-410D-9291-A4A30F381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785F9854-0164-4060-9DE7-1ECC73230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DDFE1F16-F09C-4401-85B6-3F5B8E6DF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697130BF-5502-4F11-8982-0FEFA28C2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9BA65A32-7C24-4D53-9501-04C4919E9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EC0AEFDC-E169-4A87-A0FD-5BF5FB861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0276F0A2-31F0-4B4F-8946-3A58BF6F3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16970DD9-B758-4D3C-87E1-0359032F0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1148078F-0A8E-440C-B319-2FFD9C9AE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89312FA0-93F6-4F58-94FD-9EA283AB2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E552AF18-4981-4959-BE4F-98D70383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5367B6FD-ADB2-484E-9548-3F6F8957F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477BFC3B-F724-4815-B746-076D35DE3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91A394D1-A709-4D48-88A1-CA9224C0E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48152F47-3F4D-49C2-8065-A05731F3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C7ACFC9D-9638-45C7-8959-5D9153A1F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A685DDFD-D93B-4634-9113-FC23C712E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6F36D422-8851-41CB-8E1E-5BEB94A8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BAA2408B-174D-417D-9686-B6952D2C0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4F7ED3F4-4D5C-446B-9111-007D350CD2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04B5E3AB-0414-48B1-A09E-E217167AA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BC339E7F-9644-4B60-97E7-923B1BECB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332EE35C-E9C3-41B5-9C04-E2EA3BDD3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56192</xdr:rowOff>
    </xdr:to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6660FC68-A9F8-463B-94B5-58B896C94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38100</xdr:colOff>
      <xdr:row>1</xdr:row>
      <xdr:rowOff>75242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1BA7410D-B59E-416F-AB3F-EC8B7D107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999A-257E-48AE-8E1F-3D7ECFE8E229}">
  <dimension ref="B2:U18"/>
  <sheetViews>
    <sheetView showGridLines="0" showRowColHeaders="0" tabSelected="1" workbookViewId="0">
      <selection activeCell="AC54" sqref="AC54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21" ht="15" customHeight="1" x14ac:dyDescent="0.25">
      <c r="B4" s="2" t="s">
        <v>1</v>
      </c>
      <c r="C4" s="3">
        <v>2025</v>
      </c>
      <c r="D4" s="4"/>
      <c r="E4" s="3">
        <v>2026</v>
      </c>
      <c r="F4" s="4"/>
      <c r="G4" s="4"/>
      <c r="H4" s="4"/>
      <c r="I4" s="4"/>
      <c r="J4" s="5"/>
      <c r="K4" s="6" t="s">
        <v>2</v>
      </c>
      <c r="L4" s="7"/>
      <c r="M4" s="7"/>
      <c r="N4" s="7"/>
    </row>
    <row r="5" spans="2:21" ht="15" customHeight="1" x14ac:dyDescent="0.25">
      <c r="B5" s="2"/>
      <c r="C5" s="8" t="s">
        <v>3</v>
      </c>
      <c r="D5" s="9"/>
      <c r="E5" s="10" t="s">
        <v>4</v>
      </c>
      <c r="F5" s="11"/>
      <c r="G5" s="10" t="s">
        <v>5</v>
      </c>
      <c r="H5" s="11"/>
      <c r="I5" s="10" t="s">
        <v>6</v>
      </c>
      <c r="J5" s="11"/>
      <c r="K5" s="10" t="s">
        <v>7</v>
      </c>
      <c r="L5" s="11"/>
      <c r="M5" s="10" t="s">
        <v>8</v>
      </c>
      <c r="N5" s="12"/>
    </row>
    <row r="6" spans="2:21" ht="15" customHeight="1" x14ac:dyDescent="0.25">
      <c r="B6" s="2"/>
      <c r="C6" s="13" t="s">
        <v>9</v>
      </c>
      <c r="D6" s="13" t="s">
        <v>10</v>
      </c>
      <c r="E6" s="13" t="s">
        <v>9</v>
      </c>
      <c r="F6" s="13" t="s">
        <v>10</v>
      </c>
      <c r="G6" s="13" t="s">
        <v>9</v>
      </c>
      <c r="H6" s="13" t="s">
        <v>10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11</v>
      </c>
      <c r="N6" s="14" t="s">
        <v>12</v>
      </c>
    </row>
    <row r="7" spans="2:21" ht="37.5" customHeight="1" x14ac:dyDescent="0.25">
      <c r="B7" s="2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/>
    </row>
    <row r="8" spans="2:21" s="24" customFormat="1" ht="24" x14ac:dyDescent="0.25">
      <c r="B8" s="17" t="s">
        <v>13</v>
      </c>
      <c r="C8" s="18">
        <v>4401.66</v>
      </c>
      <c r="D8" s="19" t="s">
        <v>14</v>
      </c>
      <c r="E8" s="20">
        <v>11666.71</v>
      </c>
      <c r="F8" s="21">
        <v>467.78399999999999</v>
      </c>
      <c r="G8" s="18">
        <v>4127.6899999999996</v>
      </c>
      <c r="H8" s="19">
        <v>480.64</v>
      </c>
      <c r="I8" s="20">
        <v>8861.07</v>
      </c>
      <c r="J8" s="21">
        <v>473.16199999999998</v>
      </c>
      <c r="K8" s="18">
        <f t="shared" ref="K8:L10" si="0">+((I8*100/G8)-100)</f>
        <v>114.67382482696135</v>
      </c>
      <c r="L8" s="22">
        <f t="shared" si="0"/>
        <v>-1.5558422103861602</v>
      </c>
      <c r="M8" s="20">
        <f>+((I8*100/C8)-100)</f>
        <v>101.31200501628931</v>
      </c>
      <c r="N8" s="20" t="s">
        <v>15</v>
      </c>
      <c r="O8" s="23"/>
      <c r="P8" s="23"/>
      <c r="Q8" s="23"/>
      <c r="R8" s="23"/>
      <c r="S8" s="23"/>
      <c r="T8" s="23"/>
      <c r="U8" s="23"/>
    </row>
    <row r="9" spans="2:21" s="24" customFormat="1" ht="24" x14ac:dyDescent="0.25">
      <c r="B9" s="25" t="s">
        <v>16</v>
      </c>
      <c r="C9" s="26">
        <v>4376.72</v>
      </c>
      <c r="D9" s="27">
        <v>314.92399999999998</v>
      </c>
      <c r="E9" s="28">
        <v>11617.66</v>
      </c>
      <c r="F9" s="28">
        <v>207.36199999999999</v>
      </c>
      <c r="G9" s="26">
        <v>6716.79</v>
      </c>
      <c r="H9" s="27">
        <v>227.078</v>
      </c>
      <c r="I9" s="28">
        <v>4180.7700000000004</v>
      </c>
      <c r="J9" s="29">
        <v>222.679</v>
      </c>
      <c r="K9" s="26">
        <f t="shared" si="0"/>
        <v>-37.75642829387251</v>
      </c>
      <c r="L9" s="30">
        <f t="shared" si="0"/>
        <v>-1.9372198099331399</v>
      </c>
      <c r="M9" s="28">
        <f t="shared" ref="M9:N10" si="1">+((I9*100/C9)-100)</f>
        <v>-4.4770970041492149</v>
      </c>
      <c r="N9" s="28">
        <f t="shared" si="1"/>
        <v>-29.291194065869846</v>
      </c>
      <c r="O9" s="31"/>
      <c r="P9" s="31"/>
      <c r="Q9" s="31"/>
    </row>
    <row r="10" spans="2:21" ht="36.75" thickBot="1" x14ac:dyDescent="0.3">
      <c r="B10" s="32" t="s">
        <v>17</v>
      </c>
      <c r="C10" s="33">
        <v>476.66</v>
      </c>
      <c r="D10" s="34" t="s">
        <v>14</v>
      </c>
      <c r="E10" s="35">
        <v>555.29999999999995</v>
      </c>
      <c r="F10" s="35" t="s">
        <v>14</v>
      </c>
      <c r="G10" s="33">
        <v>504.94</v>
      </c>
      <c r="H10" s="36" t="s">
        <v>14</v>
      </c>
      <c r="I10" s="35">
        <v>405.76</v>
      </c>
      <c r="J10" s="37" t="s">
        <v>14</v>
      </c>
      <c r="K10" s="33">
        <f t="shared" si="0"/>
        <v>-19.641937655959126</v>
      </c>
      <c r="L10" s="34" t="s">
        <v>15</v>
      </c>
      <c r="M10" s="35">
        <f t="shared" si="1"/>
        <v>-14.87433390676793</v>
      </c>
      <c r="N10" s="35" t="s">
        <v>15</v>
      </c>
      <c r="O10" s="23"/>
      <c r="P10" s="23"/>
    </row>
    <row r="11" spans="2:21" ht="13.5" customHeight="1" thickTop="1" x14ac:dyDescent="0.25">
      <c r="B11" s="17"/>
      <c r="C11" s="20"/>
      <c r="D11" s="21"/>
      <c r="E11" s="20"/>
      <c r="F11" s="20"/>
      <c r="G11" s="20"/>
      <c r="H11" s="20"/>
      <c r="I11" s="20"/>
      <c r="J11" s="21"/>
      <c r="K11" s="20"/>
      <c r="L11" s="21"/>
      <c r="M11" s="20"/>
      <c r="N11" s="20"/>
      <c r="O11" s="23"/>
      <c r="P11" s="23"/>
    </row>
    <row r="12" spans="2:21" x14ac:dyDescent="0.25">
      <c r="B12" s="38" t="s">
        <v>18</v>
      </c>
      <c r="C12" s="39"/>
      <c r="D12" s="39"/>
      <c r="E12" s="39"/>
      <c r="F12" s="39"/>
      <c r="G12" s="39"/>
      <c r="H12" s="39"/>
      <c r="I12" s="39"/>
      <c r="J12" s="39"/>
      <c r="K12" s="40"/>
      <c r="L12" s="40"/>
      <c r="O12" s="23"/>
      <c r="P12" s="23"/>
    </row>
    <row r="13" spans="2:21" x14ac:dyDescent="0.25">
      <c r="B13" s="40" t="s">
        <v>19</v>
      </c>
      <c r="C13" s="39"/>
      <c r="D13" s="39"/>
      <c r="E13" s="39"/>
      <c r="F13" s="39"/>
      <c r="G13" s="39"/>
      <c r="H13" s="39"/>
      <c r="I13" s="39"/>
      <c r="J13" s="39"/>
      <c r="K13" s="40"/>
      <c r="L13" s="40"/>
      <c r="O13" s="23"/>
      <c r="P13" s="23"/>
    </row>
    <row r="14" spans="2:21" x14ac:dyDescent="0.25">
      <c r="B14" s="41" t="s">
        <v>20</v>
      </c>
      <c r="C14" s="41"/>
      <c r="D14" s="41"/>
      <c r="E14" s="41"/>
      <c r="F14" s="41"/>
      <c r="G14" s="42"/>
      <c r="H14" s="42"/>
      <c r="I14" s="42"/>
      <c r="J14" s="42"/>
      <c r="L14" s="23"/>
    </row>
    <row r="15" spans="2:21" x14ac:dyDescent="0.25">
      <c r="B15" s="41" t="s">
        <v>21</v>
      </c>
      <c r="C15" s="41"/>
      <c r="D15" s="41"/>
      <c r="E15" s="41"/>
      <c r="F15" s="41"/>
      <c r="G15" s="42"/>
      <c r="H15" s="42"/>
      <c r="I15" s="42"/>
      <c r="J15" s="42"/>
      <c r="L15" s="23"/>
    </row>
    <row r="16" spans="2:21" ht="15" customHeight="1" x14ac:dyDescent="0.25">
      <c r="B16" s="43" t="s">
        <v>22</v>
      </c>
      <c r="C16" s="43"/>
      <c r="D16" s="43"/>
      <c r="E16" s="43"/>
      <c r="F16" s="43"/>
      <c r="G16" s="43"/>
      <c r="H16" s="43"/>
      <c r="I16" s="43"/>
      <c r="J16" s="43"/>
      <c r="K16" s="43"/>
    </row>
    <row r="17" spans="3:14" x14ac:dyDescent="0.25">
      <c r="C17" s="23"/>
      <c r="D17" s="23"/>
      <c r="K17" s="44" t="s">
        <v>23</v>
      </c>
      <c r="L17" s="44"/>
      <c r="M17" s="44"/>
      <c r="N17" s="44"/>
    </row>
    <row r="18" spans="3:14" x14ac:dyDescent="0.25">
      <c r="I18" s="45" t="s">
        <v>24</v>
      </c>
      <c r="J18" s="45"/>
      <c r="K18" s="45"/>
      <c r="L18" s="45"/>
      <c r="M18" s="45"/>
      <c r="N18" s="45"/>
    </row>
  </sheetData>
  <mergeCells count="26">
    <mergeCell ref="L6:L7"/>
    <mergeCell ref="M6:M7"/>
    <mergeCell ref="N6:N7"/>
    <mergeCell ref="B16:K16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9_11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2026-03-19T08:26:57Z</dcterms:created>
  <dcterms:modified xsi:type="dcterms:W3CDTF">2026-03-19T08:28:41Z</dcterms:modified>
</cp:coreProperties>
</file>