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70B46DCE-4EC1-4FD5-B5F8-43C333CE5D9E}" xr6:coauthVersionLast="47" xr6:coauthVersionMax="47" xr10:uidLastSave="{00000000-0000-0000-0000-000000000000}"/>
  <bookViews>
    <workbookView xWindow="-120" yWindow="-120" windowWidth="29040" windowHeight="15720" xr2:uid="{5D522017-28F0-4C3B-8080-D9EE8776EA50}"/>
  </bookViews>
  <sheets>
    <sheet name="Duonos_gaminiai_2026_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<sst xmlns="http://schemas.openxmlformats.org/spreadsheetml/2006/main" count="35" uniqueCount="19">
  <si>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</si>
  <si>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</si>
  <si>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</si>
  <si>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</si>
  <si>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</si>
  <si>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vasaris</t>
  </si>
  <si>
    <t>gruodis</t>
  </si>
  <si>
    <t>sausis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</si>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</sst>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7/suvestine_pagal_GS-7_2026_2men.xlsx" TargetMode="External"/><Relationship Id="rId2" Type="http://schemas.openxmlformats.org/officeDocument/2006/relationships/externalLinkPath" Target="file:///C:\Rinka\imones\2026\Internetui\GS-7\suvestine_pagal_GS-7_2026_2men.xlsx" TargetMode="External"/><Relationship Id="rId1" Type="http://schemas.openxmlformats.org/officeDocument/2006/relationships/externalLinkPath" Target="/Rinka/imones/2026/Internetui/GS-7/suvestine_pagal_GS-7_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"/>
      <sheetName val="2025_12"/>
      <sheetName val="2026_1"/>
      <sheetName val="2026_2"/>
      <sheetName val="bendras1"/>
      <sheetName val="Duonos_gaminiai_2026_2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2025 m. vasario – 2026 m. vasario mėn.</v>
          </cell>
        </row>
        <row r="26">
          <cell r="B26" t="str">
            <v>* lyginant  2026 m. vasario mėn. su 2026 m. sausio mėn.</v>
          </cell>
        </row>
        <row r="27">
          <cell r="B27" t="str">
            <v>** lyginant   2026 m. vasario mėn. su  2025 m. vasario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DC0F-7D16-42E4-B855-E958027DC723}">
  <sheetPr>
    <pageSetUpPr fitToPage="1"/>
  </sheetPr>
  <dimension ref="B3:N30"/>
  <sheetViews>
    <sheetView showGridLines="0" showRowColHeaders="0" tabSelected="1" workbookViewId="0">
      <selection activeCell="Q31" sqref="Q31"/>
    </sheetView>
  </sheetViews>
  <sheetFormatPr defaultColWidth="8.85546875" defaultRowHeight="15" customHeight="1" x14ac:dyDescent="0.25"/>
  <cols>
    <col min="1" max="1" width="5.7109375" style="2" customWidth="1"/>
    <col min="2" max="2" width="18" style="2" customWidth="1"/>
    <col min="3" max="3" width="12.42578125" style="2" customWidth="1"/>
    <col min="4" max="6" width="9.85546875" style="2" bestFit="1" customWidth="1"/>
    <col min="7" max="7" width="8.42578125" style="2" bestFit="1" customWidth="1"/>
    <col min="8" max="8" width="9.28515625" style="2" bestFit="1" customWidth="1"/>
    <col min="9" max="12" width="9.85546875" style="2" bestFit="1" customWidth="1"/>
    <col min="13" max="16384" width="8.85546875" style="2"/>
  </cols>
  <sheetData>
    <row r="3" spans="2:14" ht="15" customHeight="1" x14ac:dyDescent="0.25">
      <c r="B3" s="1" t="str">
        <f>[1]bendras1!C3</f>
        <v>Duonos gaminių pardavimo kiekiai ir kainos (gamintojų) Lietuvoje 2025 m. vasario – 2026 m. vasario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25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25">
      <c r="B6" s="3"/>
      <c r="C6" s="10">
        <v>2025</v>
      </c>
      <c r="D6" s="11"/>
      <c r="E6" s="12">
        <v>2026</v>
      </c>
      <c r="F6" s="11"/>
      <c r="G6" s="13" t="s">
        <v>3</v>
      </c>
      <c r="H6" s="14" t="s">
        <v>4</v>
      </c>
      <c r="I6" s="10">
        <v>2025</v>
      </c>
      <c r="J6" s="11"/>
      <c r="K6" s="12">
        <v>2026</v>
      </c>
      <c r="L6" s="11"/>
      <c r="M6" s="13" t="s">
        <v>3</v>
      </c>
      <c r="N6" s="15" t="s">
        <v>4</v>
      </c>
    </row>
    <row r="7" spans="2:14" ht="15" customHeight="1" x14ac:dyDescent="0.25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25">
      <c r="B8" s="21" t="s">
        <v>8</v>
      </c>
      <c r="C8" s="22">
        <v>3100.4050000000002</v>
      </c>
      <c r="D8" s="23">
        <v>2897.1309999999999</v>
      </c>
      <c r="E8" s="23">
        <v>2816.377</v>
      </c>
      <c r="F8" s="23">
        <v>2474.0329999999999</v>
      </c>
      <c r="G8" s="24">
        <f>((F8*100)/E8)-100</f>
        <v>-12.155474923989232</v>
      </c>
      <c r="H8" s="25">
        <f>((F8*100)/C8)-100</f>
        <v>-20.202908974795236</v>
      </c>
      <c r="I8" s="22">
        <v>1487.104</v>
      </c>
      <c r="J8" s="23">
        <v>1466.454</v>
      </c>
      <c r="K8" s="23">
        <v>1472.808</v>
      </c>
      <c r="L8" s="23">
        <v>1458.1969999999999</v>
      </c>
      <c r="M8" s="24">
        <f>((L8*100)/K8)-100</f>
        <v>-0.99205055920393193</v>
      </c>
      <c r="N8" s="24">
        <f>((L8*100)/I8)-100</f>
        <v>-1.9438452186262793</v>
      </c>
    </row>
    <row r="9" spans="2:14" ht="15" customHeight="1" x14ac:dyDescent="0.25">
      <c r="B9" s="26" t="s">
        <v>9</v>
      </c>
      <c r="C9" s="27">
        <v>2087.8000000000002</v>
      </c>
      <c r="D9" s="28">
        <v>1954.2139999999999</v>
      </c>
      <c r="E9" s="28">
        <v>1952.9159999999999</v>
      </c>
      <c r="F9" s="28">
        <v>1724.1489999999999</v>
      </c>
      <c r="G9" s="29">
        <f t="shared" ref="G9:G24" si="0">((F9*100)/E9)-100</f>
        <v>-11.714123904970819</v>
      </c>
      <c r="H9" s="30">
        <f t="shared" ref="H9:H24" si="1">((F9*100)/C9)-100</f>
        <v>-17.417904013794441</v>
      </c>
      <c r="I9" s="27">
        <v>1545.078</v>
      </c>
      <c r="J9" s="28">
        <v>1478.626</v>
      </c>
      <c r="K9" s="28">
        <v>1466.8119999999999</v>
      </c>
      <c r="L9" s="28">
        <v>1453.422</v>
      </c>
      <c r="M9" s="29">
        <f t="shared" ref="M9:M24" si="2">((L9*100)/K9)-100</f>
        <v>-0.9128640889220776</v>
      </c>
      <c r="N9" s="29">
        <f t="shared" ref="N9:N24" si="3">((L9*100)/I9)-100</f>
        <v>-5.9321276984074558</v>
      </c>
    </row>
    <row r="10" spans="2:14" ht="15" customHeight="1" x14ac:dyDescent="0.25">
      <c r="B10" s="31" t="s">
        <v>10</v>
      </c>
      <c r="C10" s="32">
        <v>1490.075</v>
      </c>
      <c r="D10" s="33">
        <v>1295.585</v>
      </c>
      <c r="E10" s="33">
        <v>1335.4359999999999</v>
      </c>
      <c r="F10" s="33">
        <v>1190.135</v>
      </c>
      <c r="G10" s="34">
        <f t="shared" si="0"/>
        <v>-10.880416583048529</v>
      </c>
      <c r="H10" s="35">
        <f t="shared" si="1"/>
        <v>-20.129188128114365</v>
      </c>
      <c r="I10" s="32">
        <v>1397.106</v>
      </c>
      <c r="J10" s="33">
        <v>1317.4480000000001</v>
      </c>
      <c r="K10" s="33">
        <v>1368.171</v>
      </c>
      <c r="L10" s="33">
        <v>1351.24</v>
      </c>
      <c r="M10" s="34">
        <f>((L10*100)/K10)-100</f>
        <v>-1.2374915123913581</v>
      </c>
      <c r="N10" s="34">
        <f t="shared" si="3"/>
        <v>-3.2829291406664964</v>
      </c>
    </row>
    <row r="11" spans="2:14" ht="15" customHeight="1" x14ac:dyDescent="0.25">
      <c r="B11" s="36" t="s">
        <v>11</v>
      </c>
      <c r="C11" s="37">
        <v>597.72500000000002</v>
      </c>
      <c r="D11" s="38">
        <v>658.62900000000002</v>
      </c>
      <c r="E11" s="38">
        <v>617.48</v>
      </c>
      <c r="F11" s="38">
        <v>534.01400000000001</v>
      </c>
      <c r="G11" s="39">
        <f t="shared" si="0"/>
        <v>-13.517198937617408</v>
      </c>
      <c r="H11" s="40">
        <f t="shared" si="1"/>
        <v>-10.658915052908952</v>
      </c>
      <c r="I11" s="37">
        <v>1913.96</v>
      </c>
      <c r="J11" s="38">
        <v>1795.6790000000001</v>
      </c>
      <c r="K11" s="38">
        <v>1680.146</v>
      </c>
      <c r="L11" s="38">
        <v>1681.1510000000001</v>
      </c>
      <c r="M11" s="39">
        <f t="shared" si="2"/>
        <v>5.9816230256188874E-2</v>
      </c>
      <c r="N11" s="39">
        <f t="shared" si="3"/>
        <v>-12.163733829338128</v>
      </c>
    </row>
    <row r="12" spans="2:14" ht="15" customHeight="1" x14ac:dyDescent="0.25">
      <c r="B12" s="26" t="s">
        <v>12</v>
      </c>
      <c r="C12" s="27">
        <v>1012.605</v>
      </c>
      <c r="D12" s="28">
        <v>942.91700000000003</v>
      </c>
      <c r="E12" s="28">
        <v>863.46100000000001</v>
      </c>
      <c r="F12" s="28">
        <v>749.88400000000001</v>
      </c>
      <c r="G12" s="29">
        <f t="shared" si="0"/>
        <v>-13.153691944395874</v>
      </c>
      <c r="H12" s="30">
        <f t="shared" si="1"/>
        <v>-25.945062487347002</v>
      </c>
      <c r="I12" s="27">
        <v>1367.5740000000001</v>
      </c>
      <c r="J12" s="28">
        <v>1441.2280000000001</v>
      </c>
      <c r="K12" s="28">
        <v>1486.367</v>
      </c>
      <c r="L12" s="28">
        <v>1469.1769999999999</v>
      </c>
      <c r="M12" s="29">
        <f t="shared" si="2"/>
        <v>-1.1565111442867106</v>
      </c>
      <c r="N12" s="29">
        <f t="shared" si="3"/>
        <v>7.4294334346806608</v>
      </c>
    </row>
    <row r="13" spans="2:14" ht="15" customHeight="1" x14ac:dyDescent="0.25">
      <c r="B13" s="31" t="s">
        <v>10</v>
      </c>
      <c r="C13" s="32">
        <v>793.45699999999999</v>
      </c>
      <c r="D13" s="33">
        <v>736.82899999999995</v>
      </c>
      <c r="E13" s="33">
        <v>687.3</v>
      </c>
      <c r="F13" s="33">
        <v>585.596</v>
      </c>
      <c r="G13" s="34">
        <f t="shared" si="0"/>
        <v>-14.797613851302188</v>
      </c>
      <c r="H13" s="35">
        <f t="shared" si="1"/>
        <v>-26.19688275483108</v>
      </c>
      <c r="I13" s="32">
        <v>1274.5619999999999</v>
      </c>
      <c r="J13" s="33">
        <v>1337.636</v>
      </c>
      <c r="K13" s="33">
        <v>1397.9949999999999</v>
      </c>
      <c r="L13" s="33">
        <v>1388.684</v>
      </c>
      <c r="M13" s="34">
        <f t="shared" si="2"/>
        <v>-0.6660252719072588</v>
      </c>
      <c r="N13" s="34">
        <f t="shared" si="3"/>
        <v>8.9538209989000137</v>
      </c>
    </row>
    <row r="14" spans="2:14" ht="15" customHeight="1" x14ac:dyDescent="0.25">
      <c r="B14" s="36" t="s">
        <v>11</v>
      </c>
      <c r="C14" s="37">
        <v>219.148</v>
      </c>
      <c r="D14" s="38">
        <v>206.08799999999999</v>
      </c>
      <c r="E14" s="38">
        <v>176.161</v>
      </c>
      <c r="F14" s="38">
        <v>164.28800000000001</v>
      </c>
      <c r="G14" s="39">
        <f t="shared" si="0"/>
        <v>-6.7398572896384366</v>
      </c>
      <c r="H14" s="40">
        <f t="shared" si="1"/>
        <v>-25.033310821910291</v>
      </c>
      <c r="I14" s="37">
        <v>1704.337</v>
      </c>
      <c r="J14" s="38">
        <v>1811.6020000000001</v>
      </c>
      <c r="K14" s="38">
        <v>1831.1559999999999</v>
      </c>
      <c r="L14" s="38">
        <v>1756.0909999999999</v>
      </c>
      <c r="M14" s="39">
        <f t="shared" si="2"/>
        <v>-4.0993230505757055</v>
      </c>
      <c r="N14" s="39">
        <f t="shared" si="3"/>
        <v>3.0366060233392744</v>
      </c>
    </row>
    <row r="15" spans="2:14" ht="15" customHeight="1" x14ac:dyDescent="0.25">
      <c r="B15" s="41" t="s">
        <v>13</v>
      </c>
      <c r="C15" s="42">
        <v>5142.1000000000004</v>
      </c>
      <c r="D15" s="43">
        <v>4830.09</v>
      </c>
      <c r="E15" s="43">
        <v>5232.2340000000004</v>
      </c>
      <c r="F15" s="43">
        <v>5239.9340000000002</v>
      </c>
      <c r="G15" s="44">
        <f t="shared" si="0"/>
        <v>0.14716467191642835</v>
      </c>
      <c r="H15" s="45">
        <f t="shared" si="1"/>
        <v>1.9026078839384724</v>
      </c>
      <c r="I15" s="42">
        <v>1472.5709999999999</v>
      </c>
      <c r="J15" s="43">
        <v>1520.598</v>
      </c>
      <c r="K15" s="43">
        <v>1514.5730000000001</v>
      </c>
      <c r="L15" s="43">
        <v>1453.049</v>
      </c>
      <c r="M15" s="44">
        <f t="shared" si="2"/>
        <v>-4.0621350043873861</v>
      </c>
      <c r="N15" s="44">
        <f t="shared" si="3"/>
        <v>-1.3257085736443202</v>
      </c>
    </row>
    <row r="16" spans="2:14" ht="15" customHeight="1" x14ac:dyDescent="0.25">
      <c r="B16" s="26" t="s">
        <v>14</v>
      </c>
      <c r="C16" s="27">
        <v>2664.7820000000002</v>
      </c>
      <c r="D16" s="28">
        <v>2567.0940000000001</v>
      </c>
      <c r="E16" s="28">
        <v>2116.2460000000001</v>
      </c>
      <c r="F16" s="28">
        <v>1555.232</v>
      </c>
      <c r="G16" s="29">
        <f t="shared" si="0"/>
        <v>-26.509867000339284</v>
      </c>
      <c r="H16" s="30">
        <f t="shared" si="1"/>
        <v>-41.637552340116379</v>
      </c>
      <c r="I16" s="27">
        <v>1340.702</v>
      </c>
      <c r="J16" s="28">
        <v>1329.8630000000001</v>
      </c>
      <c r="K16" s="28">
        <v>1124.4839999999999</v>
      </c>
      <c r="L16" s="28">
        <v>1146.3240000000001</v>
      </c>
      <c r="M16" s="29">
        <f t="shared" si="2"/>
        <v>1.9422241668178657</v>
      </c>
      <c r="N16" s="29">
        <f t="shared" si="3"/>
        <v>-14.498225556462202</v>
      </c>
    </row>
    <row r="17" spans="2:14" ht="15" customHeight="1" x14ac:dyDescent="0.25">
      <c r="B17" s="31" t="s">
        <v>10</v>
      </c>
      <c r="C17" s="32">
        <v>2046.634</v>
      </c>
      <c r="D17" s="33">
        <v>1695.867</v>
      </c>
      <c r="E17" s="33">
        <v>1968.877</v>
      </c>
      <c r="F17" s="33">
        <v>1462.7929999999999</v>
      </c>
      <c r="G17" s="34">
        <f t="shared" si="0"/>
        <v>-25.704195843620511</v>
      </c>
      <c r="H17" s="35">
        <f t="shared" si="1"/>
        <v>-28.526888539914808</v>
      </c>
      <c r="I17" s="32">
        <v>1183.7919999999999</v>
      </c>
      <c r="J17" s="33">
        <v>1094.1320000000001</v>
      </c>
      <c r="K17" s="33">
        <v>1082.134</v>
      </c>
      <c r="L17" s="33">
        <v>1123.1300000000001</v>
      </c>
      <c r="M17" s="34">
        <f t="shared" si="2"/>
        <v>3.7884402486198638</v>
      </c>
      <c r="N17" s="34">
        <f t="shared" si="3"/>
        <v>-5.1243799586413701</v>
      </c>
    </row>
    <row r="18" spans="2:14" ht="15" customHeight="1" x14ac:dyDescent="0.25">
      <c r="B18" s="36" t="s">
        <v>11</v>
      </c>
      <c r="C18" s="37">
        <v>618.14800000000002</v>
      </c>
      <c r="D18" s="38">
        <v>871.22699999999998</v>
      </c>
      <c r="E18" s="38">
        <v>147.369</v>
      </c>
      <c r="F18" s="38">
        <v>92.438999999999993</v>
      </c>
      <c r="G18" s="39">
        <f t="shared" si="0"/>
        <v>-37.273782138713031</v>
      </c>
      <c r="H18" s="40">
        <f t="shared" si="1"/>
        <v>-85.045814271015999</v>
      </c>
      <c r="I18" s="37">
        <v>1860.2159999999999</v>
      </c>
      <c r="J18" s="38">
        <v>1788.7190000000001</v>
      </c>
      <c r="K18" s="38">
        <v>1690.2919999999999</v>
      </c>
      <c r="L18" s="38">
        <v>1513.3579999999999</v>
      </c>
      <c r="M18" s="39">
        <f t="shared" si="2"/>
        <v>-10.467658842377531</v>
      </c>
      <c r="N18" s="39">
        <f t="shared" si="3"/>
        <v>-18.646114214693355</v>
      </c>
    </row>
    <row r="19" spans="2:14" ht="15" customHeight="1" x14ac:dyDescent="0.25">
      <c r="B19" s="26" t="s">
        <v>15</v>
      </c>
      <c r="C19" s="27">
        <v>1284.4280000000001</v>
      </c>
      <c r="D19" s="28">
        <v>1211.088</v>
      </c>
      <c r="E19" s="28">
        <v>1236.1659999999999</v>
      </c>
      <c r="F19" s="28">
        <v>1202.934</v>
      </c>
      <c r="G19" s="29">
        <f t="shared" si="0"/>
        <v>-2.6883120875351665</v>
      </c>
      <c r="H19" s="30">
        <f t="shared" si="1"/>
        <v>-6.3447698119318545</v>
      </c>
      <c r="I19" s="27">
        <v>1522.5440000000001</v>
      </c>
      <c r="J19" s="28">
        <v>1584.14</v>
      </c>
      <c r="K19" s="28">
        <v>1547.481</v>
      </c>
      <c r="L19" s="28">
        <v>1559.2819999999999</v>
      </c>
      <c r="M19" s="29">
        <f t="shared" si="2"/>
        <v>0.76259417724675416</v>
      </c>
      <c r="N19" s="29">
        <f t="shared" si="3"/>
        <v>2.4129351926774945</v>
      </c>
    </row>
    <row r="20" spans="2:14" ht="15" customHeight="1" x14ac:dyDescent="0.25">
      <c r="B20" s="31" t="s">
        <v>10</v>
      </c>
      <c r="C20" s="32">
        <v>937.17499999999995</v>
      </c>
      <c r="D20" s="33">
        <v>892.48699999999997</v>
      </c>
      <c r="E20" s="33">
        <v>925.39499999999998</v>
      </c>
      <c r="F20" s="33">
        <v>895.54300000000001</v>
      </c>
      <c r="G20" s="34">
        <f t="shared" si="0"/>
        <v>-3.2258657113989102</v>
      </c>
      <c r="H20" s="35">
        <f t="shared" si="1"/>
        <v>-4.4422866593752417</v>
      </c>
      <c r="I20" s="32">
        <v>1458.2650000000001</v>
      </c>
      <c r="J20" s="33">
        <v>1518.855</v>
      </c>
      <c r="K20" s="33">
        <v>1550.056</v>
      </c>
      <c r="L20" s="33">
        <v>1566.144</v>
      </c>
      <c r="M20" s="34">
        <f t="shared" si="2"/>
        <v>1.0378979856211572</v>
      </c>
      <c r="N20" s="34">
        <f t="shared" si="3"/>
        <v>7.3977637809314416</v>
      </c>
    </row>
    <row r="21" spans="2:14" ht="15" customHeight="1" x14ac:dyDescent="0.25">
      <c r="B21" s="36" t="s">
        <v>11</v>
      </c>
      <c r="C21" s="37">
        <v>347.25299999999999</v>
      </c>
      <c r="D21" s="38">
        <v>318.601</v>
      </c>
      <c r="E21" s="38">
        <v>310.77100000000002</v>
      </c>
      <c r="F21" s="38">
        <v>307.39100000000002</v>
      </c>
      <c r="G21" s="39">
        <f t="shared" si="0"/>
        <v>-1.0876175704940323</v>
      </c>
      <c r="H21" s="40">
        <f t="shared" si="1"/>
        <v>-11.479238480301092</v>
      </c>
      <c r="I21" s="37">
        <v>1696.0219999999999</v>
      </c>
      <c r="J21" s="38">
        <v>1767.0219999999999</v>
      </c>
      <c r="K21" s="38">
        <v>1539.8140000000001</v>
      </c>
      <c r="L21" s="38">
        <v>1539.2909999999999</v>
      </c>
      <c r="M21" s="39">
        <f t="shared" si="2"/>
        <v>-3.396514124433736E-2</v>
      </c>
      <c r="N21" s="39">
        <f t="shared" si="3"/>
        <v>-9.2410947499501646</v>
      </c>
    </row>
    <row r="22" spans="2:14" ht="15" customHeight="1" x14ac:dyDescent="0.25">
      <c r="B22" s="26" t="s">
        <v>16</v>
      </c>
      <c r="C22" s="27">
        <v>1192.8900000000001</v>
      </c>
      <c r="D22" s="28">
        <v>1051.9079999999999</v>
      </c>
      <c r="E22" s="28">
        <v>1879.8219999999999</v>
      </c>
      <c r="F22" s="28">
        <v>2481.768</v>
      </c>
      <c r="G22" s="29">
        <f t="shared" si="0"/>
        <v>32.021436072138755</v>
      </c>
      <c r="H22" s="30">
        <f t="shared" si="1"/>
        <v>108.04667655860973</v>
      </c>
      <c r="I22" s="27">
        <v>1713.345</v>
      </c>
      <c r="J22" s="28">
        <v>1912.913</v>
      </c>
      <c r="K22" s="28">
        <v>1932.0840000000001</v>
      </c>
      <c r="L22" s="28">
        <v>1593.769</v>
      </c>
      <c r="M22" s="29">
        <f t="shared" si="2"/>
        <v>-17.510367044082969</v>
      </c>
      <c r="N22" s="29">
        <f t="shared" si="3"/>
        <v>-6.9790964458413214</v>
      </c>
    </row>
    <row r="23" spans="2:14" ht="15" customHeight="1" x14ac:dyDescent="0.25">
      <c r="B23" s="31" t="s">
        <v>10</v>
      </c>
      <c r="C23" s="32">
        <v>860.10299999999995</v>
      </c>
      <c r="D23" s="33">
        <v>801.28899999999999</v>
      </c>
      <c r="E23" s="33">
        <v>889.04399999999998</v>
      </c>
      <c r="F23" s="33">
        <v>1229.3050000000001</v>
      </c>
      <c r="G23" s="34">
        <f t="shared" si="0"/>
        <v>38.272683916656547</v>
      </c>
      <c r="H23" s="35">
        <f t="shared" si="1"/>
        <v>42.925324060025389</v>
      </c>
      <c r="I23" s="32">
        <v>1497.7149999999999</v>
      </c>
      <c r="J23" s="33">
        <v>1768.816</v>
      </c>
      <c r="K23" s="33">
        <v>1750.6</v>
      </c>
      <c r="L23" s="33">
        <v>1384.6389999999999</v>
      </c>
      <c r="M23" s="34">
        <f t="shared" si="2"/>
        <v>-20.904889752084998</v>
      </c>
      <c r="N23" s="34">
        <f t="shared" si="3"/>
        <v>-7.549901015880863</v>
      </c>
    </row>
    <row r="24" spans="2:14" ht="15" customHeight="1" thickBot="1" x14ac:dyDescent="0.3">
      <c r="B24" s="46" t="s">
        <v>11</v>
      </c>
      <c r="C24" s="47">
        <v>332.78699999999998</v>
      </c>
      <c r="D24" s="48">
        <v>250.619</v>
      </c>
      <c r="E24" s="48">
        <v>990.77800000000002</v>
      </c>
      <c r="F24" s="48">
        <v>1252.463</v>
      </c>
      <c r="G24" s="49">
        <f t="shared" si="0"/>
        <v>26.412072129175257</v>
      </c>
      <c r="H24" s="50">
        <f t="shared" si="1"/>
        <v>276.35574706944686</v>
      </c>
      <c r="I24" s="47">
        <v>2270.652</v>
      </c>
      <c r="J24" s="48">
        <v>2373.6260000000002</v>
      </c>
      <c r="K24" s="48">
        <v>2094.9340000000002</v>
      </c>
      <c r="L24" s="48">
        <v>1799.0319999999999</v>
      </c>
      <c r="M24" s="49">
        <f t="shared" si="2"/>
        <v>-14.12464545422435</v>
      </c>
      <c r="N24" s="49">
        <f t="shared" si="3"/>
        <v>-20.770245726778043</v>
      </c>
    </row>
    <row r="25" spans="2:14" ht="15" customHeight="1" thickTop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25">
      <c r="B26" s="53" t="str">
        <f>[1]bendras1!B26</f>
        <v>* lyginant  2026 m. vasario mėn. su 2026 m. sausio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25">
      <c r="B27" s="53" t="str">
        <f>[1]bendras1!B27</f>
        <v>** lyginant   2026 m. vasario mėn. su  2025 m. vasario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25">
      <c r="L28" s="56" t="s">
        <v>17</v>
      </c>
      <c r="M28" s="56"/>
      <c r="N28" s="56"/>
    </row>
    <row r="29" spans="2:14" s="55" customFormat="1" ht="15" customHeight="1" x14ac:dyDescent="0.25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25"/>
  </sheetData>
  <mergeCells count="18">
    <mergeCell ref="L28:N28"/>
    <mergeCell ref="I29:N29"/>
    <mergeCell ref="I6:J6"/>
    <mergeCell ref="K6:L6"/>
    <mergeCell ref="M6:M7"/>
    <mergeCell ref="N6:N7"/>
    <mergeCell ref="B26:G26"/>
    <mergeCell ref="B27:G27"/>
    <mergeCell ref="B3:N3"/>
    <mergeCell ref="B5:B7"/>
    <mergeCell ref="C5:F5"/>
    <mergeCell ref="G5:H5"/>
    <mergeCell ref="I5:L5"/>
    <mergeCell ref="M5:N5"/>
    <mergeCell ref="C6:D6"/>
    <mergeCell ref="E6:F6"/>
    <mergeCell ref="G6:G7"/>
    <mergeCell ref="H6:H7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Duonos_gaminiai_2026_2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2026-03-19T08:56:18Z</dcterms:created>
  <dcterms:modified xsi:type="dcterms:W3CDTF">2026-03-19T08:57:18Z</dcterms:modified>
</cp:coreProperties>
</file>