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EBC4EBB7-F2F7-4FA5-BF6A-4ED066760779}" xr6:coauthVersionLast="47" xr6:coauthVersionMax="47" xr10:uidLastSave="{00000000-0000-0000-0000-000000000000}"/>
  <bookViews>
    <workbookView xWindow="-108" yWindow="-108" windowWidth="23256" windowHeight="12456" xr2:uid="{7223FDDC-5949-4523-AEF0-3DE7942629D5}"/>
  </bookViews>
  <sheets>
    <sheet name="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G18" i="1"/>
  <c r="F18" i="1"/>
  <c r="G17" i="1"/>
  <c r="F17" i="1"/>
  <c r="G16" i="1"/>
  <c r="F16" i="1"/>
  <c r="G15" i="1"/>
  <c r="F15" i="1"/>
  <c r="F11" i="1"/>
  <c r="G10" i="1"/>
  <c r="F10" i="1"/>
  <c r="G8" i="1"/>
  <c r="F8" i="1"/>
  <c r="G7" i="1"/>
  <c r="F7" i="1"/>
</calcChain>
</file>

<file path=xl/sharedStrings.xml><?xml version="1.0" encoding="utf-8"?>
<sst xmlns="http://schemas.openxmlformats.org/spreadsheetml/2006/main" count="58" uniqueCount="24">
  <si>
    <t>Ekologiškų ir nacionalinės kokybės bulvių, daržovių, vaisių ir uogų supirkimo iš Lietuvos augintojų kiekis 
 Lietuvos įmonėse 2026 m. vasario mėn. pagal BVDS-4 ataskaitą, kg</t>
  </si>
  <si>
    <t>Pokytis, %</t>
  </si>
  <si>
    <t>vasaris</t>
  </si>
  <si>
    <t>gruodis</t>
  </si>
  <si>
    <t>sausis</t>
  </si>
  <si>
    <t>mėnesio*</t>
  </si>
  <si>
    <t>metų*</t>
  </si>
  <si>
    <t>Ekologinės gamybos</t>
  </si>
  <si>
    <t>Bulvės</t>
  </si>
  <si>
    <t>Baltagūžiai kopūstai</t>
  </si>
  <si>
    <t>Burokėliai</t>
  </si>
  <si>
    <t>●</t>
  </si>
  <si>
    <t>-</t>
  </si>
  <si>
    <t>Morkos</t>
  </si>
  <si>
    <t>Svogūnai</t>
  </si>
  <si>
    <t>Česnakai</t>
  </si>
  <si>
    <t>Obuoliai</t>
  </si>
  <si>
    <t>Nacionalinės kokybės</t>
  </si>
  <si>
    <t>Kriaušės</t>
  </si>
  <si>
    <t>* lyginant 2026 m. vasario su sausio mėn.</t>
  </si>
  <si>
    <t>** lyginant 2026 m. vasario mėn. su 2025 m. vasario mėn.</t>
  </si>
  <si>
    <t>● - konfidencialūs duomenys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</si>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</sst>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9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10"/>
      <name val="Times New Roman"/>
      <family val="1"/>
      <charset val="186"/>
    </font>
    <font>
      <sz val="8"/>
      <name val="Times New Roman"/>
      <family val="1"/>
    </font>
    <font>
      <vertAlign val="superscript"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thick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/>
      </left>
      <right style="thin">
        <color theme="0" tint="-0.34998626667073579"/>
      </right>
      <top/>
      <bottom style="thick">
        <color theme="0" tint="-0.24994659260841701"/>
      </bottom>
      <diagonal/>
    </border>
    <border>
      <left style="thin">
        <color theme="0" tint="-0.34998626667073579"/>
      </left>
      <right/>
      <top/>
      <bottom style="thick">
        <color theme="0" tint="-0.24994659260841701"/>
      </bottom>
      <diagonal/>
    </border>
  </borders>
  <cellStyleXfs count="2">
    <xf numFmtId="0" fontId="0" fillId="0" borderId="0"/>
    <xf numFmtId="0" fontId="5" fillId="0" borderId="0"/>
  </cellStyleXfs>
  <cellXfs count="55">
    <xf numFmtId="0" fontId="0" fillId="0" borderId="0" xfId="0"/>
    <xf numFmtId="0" fontId="3" fillId="0" borderId="0" xfId="0" applyFont="1"/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4" fontId="4" fillId="0" borderId="10" xfId="0" applyNumberFormat="1" applyFont="1" applyBorder="1" applyAlignment="1">
      <alignment horizontal="right" vertical="center" indent="2"/>
    </xf>
    <xf numFmtId="4" fontId="4" fillId="0" borderId="11" xfId="0" applyNumberFormat="1" applyFont="1" applyBorder="1" applyAlignment="1">
      <alignment horizontal="right" vertical="center" indent="2"/>
    </xf>
    <xf numFmtId="4" fontId="4" fillId="0" borderId="12" xfId="0" applyNumberFormat="1" applyFont="1" applyBorder="1" applyAlignment="1">
      <alignment horizontal="right" vertical="center" indent="2"/>
    </xf>
    <xf numFmtId="4" fontId="4" fillId="0" borderId="9" xfId="0" applyNumberFormat="1" applyFont="1" applyBorder="1" applyAlignment="1">
      <alignment horizontal="right" vertical="center" indent="2"/>
    </xf>
    <xf numFmtId="2" fontId="4" fillId="0" borderId="13" xfId="0" applyNumberFormat="1" applyFont="1" applyBorder="1" applyAlignment="1">
      <alignment horizontal="right" vertical="center" indent="2"/>
    </xf>
    <xf numFmtId="2" fontId="4" fillId="0" borderId="0" xfId="0" applyNumberFormat="1" applyFont="1" applyAlignment="1">
      <alignment horizontal="right" vertical="center" indent="2"/>
    </xf>
    <xf numFmtId="0" fontId="3" fillId="0" borderId="14" xfId="0" applyFont="1" applyBorder="1"/>
    <xf numFmtId="4" fontId="4" fillId="0" borderId="15" xfId="0" applyNumberFormat="1" applyFont="1" applyBorder="1" applyAlignment="1">
      <alignment horizontal="right" vertical="center" indent="2"/>
    </xf>
    <xf numFmtId="4" fontId="4" fillId="0" borderId="13" xfId="0" applyNumberFormat="1" applyFont="1" applyBorder="1" applyAlignment="1">
      <alignment horizontal="right" vertical="center" indent="2"/>
    </xf>
    <xf numFmtId="4" fontId="4" fillId="0" borderId="0" xfId="0" applyNumberFormat="1" applyFont="1" applyAlignment="1">
      <alignment horizontal="right" vertical="center" indent="2"/>
    </xf>
    <xf numFmtId="4" fontId="4" fillId="0" borderId="14" xfId="0" applyNumberFormat="1" applyFont="1" applyBorder="1" applyAlignment="1">
      <alignment horizontal="right" vertical="center" indent="2"/>
    </xf>
    <xf numFmtId="0" fontId="3" fillId="0" borderId="16" xfId="0" applyFont="1" applyBorder="1" applyAlignment="1">
      <alignment horizontal="left" vertical="center"/>
    </xf>
    <xf numFmtId="4" fontId="4" fillId="0" borderId="17" xfId="0" applyNumberFormat="1" applyFont="1" applyBorder="1" applyAlignment="1">
      <alignment horizontal="right" vertical="center" indent="2"/>
    </xf>
    <xf numFmtId="4" fontId="4" fillId="0" borderId="16" xfId="0" applyNumberFormat="1" applyFont="1" applyBorder="1" applyAlignment="1">
      <alignment horizontal="right" vertical="center" indent="2"/>
    </xf>
    <xf numFmtId="2" fontId="4" fillId="0" borderId="12" xfId="0" applyNumberFormat="1" applyFont="1" applyBorder="1" applyAlignment="1">
      <alignment horizontal="right" vertical="center" indent="2"/>
    </xf>
    <xf numFmtId="0" fontId="3" fillId="0" borderId="18" xfId="0" applyFont="1" applyBorder="1" applyAlignment="1">
      <alignment horizontal="left" vertical="center"/>
    </xf>
    <xf numFmtId="4" fontId="4" fillId="0" borderId="19" xfId="0" applyNumberFormat="1" applyFont="1" applyBorder="1" applyAlignment="1">
      <alignment horizontal="right" vertical="center" indent="2"/>
    </xf>
    <xf numFmtId="4" fontId="4" fillId="0" borderId="18" xfId="0" applyNumberFormat="1" applyFont="1" applyBorder="1" applyAlignment="1">
      <alignment horizontal="right" vertical="center" indent="2"/>
    </xf>
    <xf numFmtId="2" fontId="4" fillId="0" borderId="20" xfId="0" applyNumberFormat="1" applyFont="1" applyBorder="1" applyAlignment="1">
      <alignment horizontal="right" vertical="center" indent="2"/>
    </xf>
    <xf numFmtId="0" fontId="3" fillId="0" borderId="18" xfId="0" applyFont="1" applyBorder="1"/>
    <xf numFmtId="4" fontId="4" fillId="0" borderId="21" xfId="0" applyNumberFormat="1" applyFont="1" applyBorder="1" applyAlignment="1">
      <alignment horizontal="right" vertical="center" indent="2"/>
    </xf>
    <xf numFmtId="0" fontId="3" fillId="0" borderId="22" xfId="0" applyFont="1" applyBorder="1"/>
    <xf numFmtId="4" fontId="4" fillId="0" borderId="23" xfId="0" applyNumberFormat="1" applyFont="1" applyBorder="1" applyAlignment="1">
      <alignment horizontal="right" vertical="center" indent="2"/>
    </xf>
    <xf numFmtId="4" fontId="4" fillId="0" borderId="24" xfId="0" applyNumberFormat="1" applyFont="1" applyBorder="1" applyAlignment="1">
      <alignment horizontal="right" vertical="center" indent="2"/>
    </xf>
    <xf numFmtId="4" fontId="4" fillId="0" borderId="25" xfId="0" applyNumberFormat="1" applyFont="1" applyBorder="1" applyAlignment="1">
      <alignment horizontal="right" vertical="center" indent="2"/>
    </xf>
    <xf numFmtId="2" fontId="4" fillId="0" borderId="26" xfId="0" applyNumberFormat="1" applyFont="1" applyBorder="1" applyAlignment="1">
      <alignment horizontal="right" vertical="center" indent="2"/>
    </xf>
    <xf numFmtId="2" fontId="4" fillId="0" borderId="24" xfId="0" applyNumberFormat="1" applyFont="1" applyBorder="1" applyAlignment="1">
      <alignment horizontal="right" vertical="center" indent="2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" fontId="6" fillId="0" borderId="0" xfId="1" applyNumberFormat="1" applyFont="1"/>
    <xf numFmtId="0" fontId="6" fillId="0" borderId="0" xfId="1" applyFont="1"/>
    <xf numFmtId="4" fontId="6" fillId="0" borderId="0" xfId="1" applyNumberFormat="1" applyFont="1" applyAlignment="1">
      <alignment horizontal="left" vertical="center" wrapText="1"/>
    </xf>
    <xf numFmtId="4" fontId="7" fillId="0" borderId="0" xfId="1" applyNumberFormat="1" applyFont="1"/>
    <xf numFmtId="0" fontId="1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2">
    <cellStyle name="Įprastas" xfId="0" builtinId="0"/>
    <cellStyle name="Normal 2 2" xfId="1" xr:uid="{ADADE1F6-FDB3-4480-84EF-6BAE47699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D5DD4-D08B-4E0E-BC03-C3195605BA07}">
  <dimension ref="A2:H28"/>
  <sheetViews>
    <sheetView showGridLines="0" tabSelected="1" workbookViewId="0">
      <selection activeCell="A2" sqref="A2:G2"/>
    </sheetView>
  </sheetViews>
  <sheetFormatPr defaultColWidth="9.109375" defaultRowHeight="12" x14ac:dyDescent="0.25"/>
  <cols>
    <col min="1" max="1" width="15.109375" style="1" customWidth="1"/>
    <col min="2" max="5" width="12.6640625" style="1" customWidth="1"/>
    <col min="6" max="7" width="11.6640625" style="1" customWidth="1"/>
    <col min="8" max="16384" width="9.109375" style="1"/>
  </cols>
  <sheetData>
    <row r="2" spans="1:7" ht="30" customHeight="1" x14ac:dyDescent="0.3">
      <c r="A2" s="45" t="s">
        <v>0</v>
      </c>
      <c r="B2" s="45"/>
      <c r="C2" s="46"/>
      <c r="D2" s="46"/>
      <c r="E2" s="46"/>
      <c r="F2" s="46"/>
      <c r="G2" s="44"/>
    </row>
    <row r="4" spans="1:7" ht="20.100000000000001" customHeight="1" x14ac:dyDescent="0.25">
      <c r="A4" s="47"/>
      <c r="B4" s="49">
        <v>2025</v>
      </c>
      <c r="C4" s="47"/>
      <c r="D4" s="50">
        <v>2026</v>
      </c>
      <c r="E4" s="47"/>
      <c r="F4" s="51" t="s">
        <v>1</v>
      </c>
      <c r="G4" s="52"/>
    </row>
    <row r="5" spans="1:7" ht="20.100000000000001" customHeight="1" x14ac:dyDescent="0.25">
      <c r="A5" s="48"/>
      <c r="B5" s="2" t="s">
        <v>2</v>
      </c>
      <c r="C5" s="2" t="s">
        <v>3</v>
      </c>
      <c r="D5" s="2" t="s">
        <v>4</v>
      </c>
      <c r="E5" s="2" t="s">
        <v>2</v>
      </c>
      <c r="F5" s="2" t="s">
        <v>5</v>
      </c>
      <c r="G5" s="3" t="s">
        <v>6</v>
      </c>
    </row>
    <row r="6" spans="1:7" ht="14.1" customHeight="1" x14ac:dyDescent="0.25">
      <c r="A6" s="53" t="s">
        <v>7</v>
      </c>
      <c r="B6" s="53"/>
      <c r="C6" s="54"/>
      <c r="D6" s="54"/>
      <c r="E6" s="54"/>
      <c r="F6" s="54"/>
      <c r="G6" s="4"/>
    </row>
    <row r="7" spans="1:7" ht="14.1" customHeight="1" x14ac:dyDescent="0.25">
      <c r="A7" s="5" t="s">
        <v>8</v>
      </c>
      <c r="B7" s="6">
        <v>4665</v>
      </c>
      <c r="C7" s="7">
        <v>5266.8</v>
      </c>
      <c r="D7" s="8">
        <v>6064.5</v>
      </c>
      <c r="E7" s="9">
        <v>5972.5</v>
      </c>
      <c r="F7" s="10">
        <f>(E7/D7-1)*100</f>
        <v>-1.5170253112375298</v>
      </c>
      <c r="G7" s="11">
        <f>(E7/B7-1)*100</f>
        <v>28.027867095391201</v>
      </c>
    </row>
    <row r="8" spans="1:7" ht="14.1" customHeight="1" x14ac:dyDescent="0.25">
      <c r="A8" s="12" t="s">
        <v>9</v>
      </c>
      <c r="B8" s="13">
        <v>1630</v>
      </c>
      <c r="C8" s="14">
        <v>12604.7</v>
      </c>
      <c r="D8" s="15">
        <v>10251.6</v>
      </c>
      <c r="E8" s="16">
        <v>6783.5</v>
      </c>
      <c r="F8" s="10">
        <f>(E8/D8-1)*100</f>
        <v>-33.829841195520707</v>
      </c>
      <c r="G8" s="11">
        <f>(E8/B8-1)*100</f>
        <v>316.16564417177909</v>
      </c>
    </row>
    <row r="9" spans="1:7" ht="14.1" customHeight="1" x14ac:dyDescent="0.25">
      <c r="A9" s="12" t="s">
        <v>10</v>
      </c>
      <c r="B9" s="13">
        <v>1159995</v>
      </c>
      <c r="C9" s="14">
        <v>294457</v>
      </c>
      <c r="D9" s="15">
        <v>199462</v>
      </c>
      <c r="E9" s="16" t="s">
        <v>11</v>
      </c>
      <c r="F9" s="10" t="s">
        <v>12</v>
      </c>
      <c r="G9" s="11" t="s">
        <v>12</v>
      </c>
    </row>
    <row r="10" spans="1:7" ht="14.1" customHeight="1" x14ac:dyDescent="0.25">
      <c r="A10" s="12" t="s">
        <v>13</v>
      </c>
      <c r="B10" s="13">
        <v>79834</v>
      </c>
      <c r="C10" s="14">
        <v>37786</v>
      </c>
      <c r="D10" s="15">
        <v>50294</v>
      </c>
      <c r="E10" s="16">
        <v>45236</v>
      </c>
      <c r="F10" s="10">
        <f>(E10/D10-1)*100</f>
        <v>-10.056865630095047</v>
      </c>
      <c r="G10" s="11">
        <f>(E10/B10-1)*100</f>
        <v>-43.337425157201196</v>
      </c>
    </row>
    <row r="11" spans="1:7" ht="14.1" customHeight="1" x14ac:dyDescent="0.25">
      <c r="A11" s="12" t="s">
        <v>14</v>
      </c>
      <c r="B11" s="13" t="s">
        <v>11</v>
      </c>
      <c r="C11" s="14">
        <v>620</v>
      </c>
      <c r="D11" s="15">
        <v>730</v>
      </c>
      <c r="E11" s="16">
        <v>687</v>
      </c>
      <c r="F11" s="10">
        <f>(E11/D11-1)*100</f>
        <v>-5.8904109589041127</v>
      </c>
      <c r="G11" s="11" t="s">
        <v>12</v>
      </c>
    </row>
    <row r="12" spans="1:7" ht="14.1" customHeight="1" x14ac:dyDescent="0.25">
      <c r="A12" s="12" t="s">
        <v>15</v>
      </c>
      <c r="B12" s="13" t="s">
        <v>12</v>
      </c>
      <c r="C12" s="14">
        <v>71.5</v>
      </c>
      <c r="D12" s="15" t="s">
        <v>11</v>
      </c>
      <c r="E12" s="15" t="s">
        <v>11</v>
      </c>
      <c r="F12" s="10" t="s">
        <v>12</v>
      </c>
      <c r="G12" s="11" t="s">
        <v>12</v>
      </c>
    </row>
    <row r="13" spans="1:7" ht="14.1" customHeight="1" x14ac:dyDescent="0.25">
      <c r="A13" s="12" t="s">
        <v>16</v>
      </c>
      <c r="B13" s="13" t="s">
        <v>11</v>
      </c>
      <c r="C13" s="14" t="s">
        <v>11</v>
      </c>
      <c r="D13" s="15" t="s">
        <v>11</v>
      </c>
      <c r="E13" s="15" t="s">
        <v>12</v>
      </c>
      <c r="F13" s="10" t="s">
        <v>12</v>
      </c>
      <c r="G13" s="11" t="s">
        <v>12</v>
      </c>
    </row>
    <row r="14" spans="1:7" ht="14.1" customHeight="1" x14ac:dyDescent="0.25">
      <c r="A14" s="39" t="s">
        <v>17</v>
      </c>
      <c r="B14" s="39"/>
      <c r="C14" s="40"/>
      <c r="D14" s="40"/>
      <c r="E14" s="40"/>
      <c r="F14" s="40"/>
      <c r="G14" s="4"/>
    </row>
    <row r="15" spans="1:7" ht="14.1" customHeight="1" x14ac:dyDescent="0.25">
      <c r="A15" s="17" t="s">
        <v>8</v>
      </c>
      <c r="B15" s="18">
        <v>23975</v>
      </c>
      <c r="C15" s="8">
        <v>43730</v>
      </c>
      <c r="D15" s="8">
        <v>72160</v>
      </c>
      <c r="E15" s="19">
        <v>44990</v>
      </c>
      <c r="F15" s="20">
        <f>(E15/D15-1)*100</f>
        <v>-37.65243902439024</v>
      </c>
      <c r="G15" s="11">
        <f>(E15/B15-1)*100</f>
        <v>87.65380604796664</v>
      </c>
    </row>
    <row r="16" spans="1:7" ht="14.1" customHeight="1" x14ac:dyDescent="0.25">
      <c r="A16" s="21" t="s">
        <v>9</v>
      </c>
      <c r="B16" s="22">
        <v>16220</v>
      </c>
      <c r="C16" s="15">
        <v>18694</v>
      </c>
      <c r="D16" s="15">
        <v>21816.28</v>
      </c>
      <c r="E16" s="23">
        <v>12566.4</v>
      </c>
      <c r="F16" s="24">
        <f>(E16/D16-1)*100</f>
        <v>-42.398979111012515</v>
      </c>
      <c r="G16" s="11">
        <f>(E16/B16-1)*100</f>
        <v>-22.52527743526511</v>
      </c>
    </row>
    <row r="17" spans="1:8" ht="14.1" customHeight="1" x14ac:dyDescent="0.25">
      <c r="A17" s="21" t="s">
        <v>10</v>
      </c>
      <c r="B17" s="22">
        <v>8679.6</v>
      </c>
      <c r="C17" s="15">
        <v>8758</v>
      </c>
      <c r="D17" s="15">
        <v>10503.64</v>
      </c>
      <c r="E17" s="23">
        <v>9387.7000000000007</v>
      </c>
      <c r="F17" s="24">
        <f>(E17/D17-1)*100</f>
        <v>-10.624316903473453</v>
      </c>
      <c r="G17" s="11">
        <f>(E17/B17-1)*100</f>
        <v>8.1582100557629378</v>
      </c>
    </row>
    <row r="18" spans="1:8" ht="14.1" customHeight="1" x14ac:dyDescent="0.25">
      <c r="A18" s="25" t="s">
        <v>13</v>
      </c>
      <c r="B18" s="22">
        <v>14735</v>
      </c>
      <c r="C18" s="15">
        <v>17370</v>
      </c>
      <c r="D18" s="15">
        <v>20130</v>
      </c>
      <c r="E18" s="26">
        <v>14560</v>
      </c>
      <c r="F18" s="24">
        <f>(E18/D18-1)*100</f>
        <v>-27.670144063586687</v>
      </c>
      <c r="G18" s="11">
        <f>(E18/B18-1)*100</f>
        <v>-1.1876484560570111</v>
      </c>
    </row>
    <row r="19" spans="1:8" ht="14.1" customHeight="1" x14ac:dyDescent="0.25">
      <c r="A19" s="25" t="s">
        <v>14</v>
      </c>
      <c r="B19" s="22" t="s">
        <v>11</v>
      </c>
      <c r="C19" s="15" t="s">
        <v>11</v>
      </c>
      <c r="D19" s="15" t="s">
        <v>11</v>
      </c>
      <c r="E19" s="26" t="s">
        <v>11</v>
      </c>
      <c r="F19" s="24" t="s">
        <v>12</v>
      </c>
      <c r="G19" s="11" t="s">
        <v>12</v>
      </c>
    </row>
    <row r="20" spans="1:8" ht="14.1" customHeight="1" x14ac:dyDescent="0.25">
      <c r="A20" s="25" t="s">
        <v>16</v>
      </c>
      <c r="B20" s="22">
        <v>45110</v>
      </c>
      <c r="C20" s="15" t="s">
        <v>11</v>
      </c>
      <c r="D20" s="15">
        <v>12816</v>
      </c>
      <c r="E20" s="26">
        <v>11722</v>
      </c>
      <c r="F20" s="24">
        <f t="shared" ref="F20" si="0">(E20/D20-1)*100</f>
        <v>-8.5362047440699094</v>
      </c>
      <c r="G20" s="11">
        <f t="shared" ref="G20" si="1">(E20/B20-1)*100</f>
        <v>-74.014630902238963</v>
      </c>
    </row>
    <row r="21" spans="1:8" ht="14.1" customHeight="1" thickBot="1" x14ac:dyDescent="0.3">
      <c r="A21" s="27" t="s">
        <v>18</v>
      </c>
      <c r="B21" s="28" t="s">
        <v>11</v>
      </c>
      <c r="C21" s="29" t="s">
        <v>11</v>
      </c>
      <c r="D21" s="29" t="s">
        <v>11</v>
      </c>
      <c r="E21" s="30" t="s">
        <v>11</v>
      </c>
      <c r="F21" s="31" t="s">
        <v>12</v>
      </c>
      <c r="G21" s="32" t="s">
        <v>12</v>
      </c>
    </row>
    <row r="22" spans="1:8" ht="12.6" thickTop="1" x14ac:dyDescent="0.25"/>
    <row r="23" spans="1:8" s="36" customFormat="1" ht="12" customHeight="1" x14ac:dyDescent="0.2">
      <c r="A23" s="41" t="s">
        <v>19</v>
      </c>
      <c r="B23" s="41"/>
      <c r="C23" s="42"/>
      <c r="D23" s="35"/>
      <c r="E23" s="35"/>
      <c r="F23" s="35"/>
      <c r="G23" s="35"/>
      <c r="H23" s="35"/>
    </row>
    <row r="24" spans="1:8" s="36" customFormat="1" ht="12" customHeight="1" x14ac:dyDescent="0.2">
      <c r="A24" s="33" t="s">
        <v>20</v>
      </c>
      <c r="B24" s="33"/>
      <c r="C24" s="34"/>
      <c r="D24" s="35"/>
      <c r="E24" s="35"/>
      <c r="F24" s="35"/>
      <c r="G24" s="35"/>
      <c r="H24" s="35"/>
    </row>
    <row r="25" spans="1:8" s="36" customFormat="1" ht="12" customHeight="1" x14ac:dyDescent="0.2">
      <c r="A25" s="33" t="s">
        <v>21</v>
      </c>
      <c r="B25" s="33"/>
      <c r="C25" s="37"/>
      <c r="D25" s="35"/>
      <c r="E25" s="35"/>
      <c r="F25" s="35"/>
      <c r="G25" s="38"/>
      <c r="H25" s="35"/>
    </row>
    <row r="26" spans="1:8" ht="12" customHeight="1" x14ac:dyDescent="0.25"/>
    <row r="27" spans="1:8" ht="12" customHeight="1" x14ac:dyDescent="0.3">
      <c r="A27" s="43" t="s">
        <v>22</v>
      </c>
      <c r="B27" s="43"/>
      <c r="C27" s="43"/>
      <c r="D27" s="43"/>
      <c r="E27" s="43"/>
      <c r="F27" s="43"/>
      <c r="G27" s="44"/>
    </row>
    <row r="28" spans="1:8" ht="12" customHeight="1" x14ac:dyDescent="0.3">
      <c r="A28" s="43" t="s">
        <v>23</v>
      </c>
      <c r="B28" s="43"/>
      <c r="C28" s="43"/>
      <c r="D28" s="43"/>
      <c r="E28" s="43"/>
      <c r="F28" s="43"/>
      <c r="G28" s="44"/>
    </row>
  </sheetData>
  <mergeCells count="10">
    <mergeCell ref="A14:F14"/>
    <mergeCell ref="A23:C23"/>
    <mergeCell ref="A27:G27"/>
    <mergeCell ref="A28:G28"/>
    <mergeCell ref="A2:G2"/>
    <mergeCell ref="A4:A5"/>
    <mergeCell ref="B4:C4"/>
    <mergeCell ref="D4:E4"/>
    <mergeCell ref="F4:G4"/>
    <mergeCell ref="A6:F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2026-03-25T07:03:06Z</dcterms:created>
  <dcterms:modified xsi:type="dcterms:W3CDTF">2026-03-25T07:04:51Z</dcterms:modified>
</cp:coreProperties>
</file>