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223BB5EC-18C5-4C47-B17C-CEE8047D063E}" xr6:coauthVersionLast="47" xr6:coauthVersionMax="47" xr10:uidLastSave="{00000000-0000-0000-0000-000000000000}"/>
  <bookViews>
    <workbookView xWindow="-108" yWindow="-108" windowWidth="23256" windowHeight="12456" xr2:uid="{426D56A5-CFEE-41D9-847B-4E369F81A72F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M8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<sst xmlns="http://schemas.openxmlformats.org/spreadsheetml/2006/main" count="59" uniqueCount="26">
  <si>
    <t>Suklasifikuotų ekologinės gamybos ūkiuose užaugintų galvijų skerdenų skaičius
 ir vidutinės supirkimo kainos Lietuvos įmonėse 2026 m. 5 sav. pagal MS–1 ataskaitą</t>
  </si>
  <si>
    <t>Galvijai</t>
  </si>
  <si>
    <t>Skerdenų skaičius, vnt.</t>
  </si>
  <si>
    <t>Vidutinė supirkimo kaina,
 EUR/100 kg skerdenų (be PVM)</t>
  </si>
  <si>
    <t>Pokytis, %</t>
  </si>
  <si>
    <t>5 sav.
(01 27–02 02)</t>
  </si>
  <si>
    <t>3 sav.
(01 12–18)</t>
  </si>
  <si>
    <t>4 sav.
(01 19–25)</t>
  </si>
  <si>
    <t>5 sav.
(01 26–02 01)</t>
  </si>
  <si>
    <t>savaitės*</t>
  </si>
  <si>
    <t>metų**</t>
  </si>
  <si>
    <t>Jauni buliai A</t>
  </si>
  <si>
    <t>Buliai B</t>
  </si>
  <si>
    <t>●</t>
  </si>
  <si>
    <t>Jaučiai C</t>
  </si>
  <si>
    <t>-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</si>
  <si>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</si>
  <si>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</si>
  <si>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</si>
  <si>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</si>
  <si>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</si>
  <si>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</si>
  <si>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5 sav. su 4 sav.</t>
  </si>
  <si>
    <t>** lyginant 2026 m. 5 sav. su 2025 m. 5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</si>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</sst>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6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3E098507-ACAA-4940-A86F-B7AB1AE95B4A}"/>
    <cellStyle name="Normal 2 2" xfId="3" xr:uid="{5261945D-2A89-487A-97D6-DDA5A5CD3878}"/>
    <cellStyle name="Normal_Sheet1 2" xfId="1" xr:uid="{BD215CE0-BC05-4235-B5E4-3C6AF6941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1094D-8905-47FD-9CDE-288F30F21D0B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2025</v>
      </c>
      <c r="C5" s="54">
        <v>2026</v>
      </c>
      <c r="D5" s="55"/>
      <c r="E5" s="56"/>
      <c r="F5" s="57" t="s">
        <v>4</v>
      </c>
      <c r="G5" s="57"/>
      <c r="H5" s="3">
        <v>2025</v>
      </c>
      <c r="I5" s="54">
        <v>2026</v>
      </c>
      <c r="J5" s="55"/>
      <c r="K5" s="56"/>
      <c r="L5" s="57" t="s">
        <v>4</v>
      </c>
      <c r="M5" s="58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31</v>
      </c>
      <c r="C7" s="9">
        <v>44</v>
      </c>
      <c r="D7" s="10">
        <v>26</v>
      </c>
      <c r="E7" s="8">
        <v>12</v>
      </c>
      <c r="F7" s="11">
        <f>(E7/D7-1)*100</f>
        <v>-53.846153846153847</v>
      </c>
      <c r="G7" s="12">
        <f>(E7/B7-1)*100</f>
        <v>-61.29032258064516</v>
      </c>
      <c r="H7" s="13">
        <v>497.85</v>
      </c>
      <c r="I7" s="14">
        <v>623.87</v>
      </c>
      <c r="J7" s="15">
        <v>698.38</v>
      </c>
      <c r="K7" s="16">
        <v>635.15</v>
      </c>
      <c r="L7" s="14">
        <f>(K7/J7-1)*100</f>
        <v>-9.053810246570638</v>
      </c>
      <c r="M7" s="17">
        <f>(K7/H7-1)*100</f>
        <v>27.57858792809078</v>
      </c>
    </row>
    <row r="8" spans="1:13" ht="13.5" customHeight="1" x14ac:dyDescent="0.25">
      <c r="A8" s="18" t="s">
        <v>12</v>
      </c>
      <c r="B8" s="19">
        <v>13</v>
      </c>
      <c r="C8" s="20">
        <v>2</v>
      </c>
      <c r="D8" s="20">
        <v>11</v>
      </c>
      <c r="E8" s="19">
        <v>23</v>
      </c>
      <c r="F8" s="21">
        <f>(E8/D8-1)*100</f>
        <v>109.09090909090908</v>
      </c>
      <c r="G8" s="22">
        <f>(E8/B8-1)*100</f>
        <v>76.92307692307692</v>
      </c>
      <c r="H8" s="23">
        <v>442.56</v>
      </c>
      <c r="I8" s="14" t="s">
        <v>13</v>
      </c>
      <c r="J8" s="14">
        <v>629.82000000000005</v>
      </c>
      <c r="K8" s="24">
        <v>621.02</v>
      </c>
      <c r="L8" s="14">
        <f>(K8/J8-1)*100</f>
        <v>-1.3972246038550851</v>
      </c>
      <c r="M8" s="17">
        <f>(K8/H8-1)*100</f>
        <v>40.324475777295717</v>
      </c>
    </row>
    <row r="9" spans="1:13" ht="13.5" customHeight="1" x14ac:dyDescent="0.25">
      <c r="A9" s="18" t="s">
        <v>14</v>
      </c>
      <c r="B9" s="19" t="s">
        <v>15</v>
      </c>
      <c r="C9" s="20" t="s">
        <v>15</v>
      </c>
      <c r="D9" s="20" t="s">
        <v>15</v>
      </c>
      <c r="E9" s="19" t="s">
        <v>15</v>
      </c>
      <c r="F9" s="21" t="s">
        <v>15</v>
      </c>
      <c r="G9" s="22" t="s">
        <v>15</v>
      </c>
      <c r="H9" s="23" t="s">
        <v>15</v>
      </c>
      <c r="I9" s="14" t="s">
        <v>15</v>
      </c>
      <c r="J9" s="14" t="s">
        <v>15</v>
      </c>
      <c r="K9" s="24" t="s">
        <v>15</v>
      </c>
      <c r="L9" s="14" t="s">
        <v>15</v>
      </c>
      <c r="M9" s="17" t="s">
        <v>15</v>
      </c>
    </row>
    <row r="10" spans="1:13" ht="13.5" customHeight="1" x14ac:dyDescent="0.25">
      <c r="A10" s="18" t="s">
        <v>16</v>
      </c>
      <c r="B10" s="19">
        <v>48</v>
      </c>
      <c r="C10" s="20">
        <v>57</v>
      </c>
      <c r="D10" s="20">
        <v>110</v>
      </c>
      <c r="E10" s="19">
        <v>62</v>
      </c>
      <c r="F10" s="21">
        <f>(E10/D10-1)*100</f>
        <v>-43.63636363636364</v>
      </c>
      <c r="G10" s="22">
        <f>(E10/B10-1)*100</f>
        <v>29.166666666666675</v>
      </c>
      <c r="H10" s="23">
        <v>452.2</v>
      </c>
      <c r="I10" s="14">
        <v>620.33000000000004</v>
      </c>
      <c r="J10" s="14">
        <v>634.95000000000005</v>
      </c>
      <c r="K10" s="24">
        <v>627.26</v>
      </c>
      <c r="L10" s="14">
        <f>(K10/J10-1)*100</f>
        <v>-1.2111189857469173</v>
      </c>
      <c r="M10" s="17">
        <f>(K10/H10-1)*100</f>
        <v>38.712958867757628</v>
      </c>
    </row>
    <row r="11" spans="1:13" ht="13.5" customHeight="1" x14ac:dyDescent="0.25">
      <c r="A11" s="18" t="s">
        <v>17</v>
      </c>
      <c r="B11" s="19">
        <v>24</v>
      </c>
      <c r="C11" s="25">
        <v>18</v>
      </c>
      <c r="D11" s="25">
        <v>18</v>
      </c>
      <c r="E11" s="19">
        <v>13</v>
      </c>
      <c r="F11" s="21">
        <f>(E11/D11-1)*100</f>
        <v>-27.777777777777779</v>
      </c>
      <c r="G11" s="22">
        <f>(E11/B11-1)*100</f>
        <v>-45.833333333333336</v>
      </c>
      <c r="H11" s="26">
        <v>470.88</v>
      </c>
      <c r="I11" s="14" t="s">
        <v>13</v>
      </c>
      <c r="J11" s="27">
        <v>570.92999999999995</v>
      </c>
      <c r="K11" s="28" t="s">
        <v>13</v>
      </c>
      <c r="L11" s="14" t="s">
        <v>15</v>
      </c>
      <c r="M11" s="17" t="s">
        <v>15</v>
      </c>
    </row>
    <row r="12" spans="1:13" ht="13.5" customHeight="1" x14ac:dyDescent="0.25">
      <c r="A12" s="29" t="s">
        <v>18</v>
      </c>
      <c r="B12" s="30">
        <v>118</v>
      </c>
      <c r="C12" s="30">
        <v>121</v>
      </c>
      <c r="D12" s="30">
        <v>165</v>
      </c>
      <c r="E12" s="30">
        <v>110</v>
      </c>
      <c r="F12" s="31">
        <f>(E12/D12-1)*100</f>
        <v>-33.333333333333336</v>
      </c>
      <c r="G12" s="31">
        <f>(E12/B12-1)*100</f>
        <v>-6.7796610169491567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466.26</v>
      </c>
      <c r="I13" s="32">
        <v>621.66</v>
      </c>
      <c r="J13" s="32">
        <v>640.79999999999995</v>
      </c>
      <c r="K13" s="32">
        <v>628.98</v>
      </c>
      <c r="L13" s="34">
        <f>(K13/J13-1)*100</f>
        <v>-1.8445692883895082</v>
      </c>
      <c r="M13" s="34">
        <f>(K13/H13-1)*100</f>
        <v>34.898983399819848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2026-02-05T09:13:22Z</dcterms:created>
  <dcterms:modified xsi:type="dcterms:W3CDTF">2026-02-05T09:15:47Z</dcterms:modified>
</cp:coreProperties>
</file>