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"/>
    </mc:Choice>
  </mc:AlternateContent>
  <xr:revisionPtr revIDLastSave="72" documentId="8_{444D758B-6AA0-4CB7-A408-5E6A1018F10B}" xr6:coauthVersionLast="47" xr6:coauthVersionMax="47" xr10:uidLastSave="{A28F4EBB-9F14-4665-B198-275BFE2DF1FA}"/>
  <bookViews>
    <workbookView xWindow="-108" yWindow="-108" windowWidth="23256" windowHeight="12456" xr2:uid="{D696B64C-1FFF-4225-86A8-AE55DCB16CA2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J7" i="1"/>
  <c r="K7" i="1"/>
  <c r="L7" i="1"/>
  <c r="M7" i="1"/>
  <c r="J11" i="1"/>
  <c r="K11" i="1"/>
  <c r="L11" i="1"/>
  <c r="M11" i="1"/>
  <c r="J13" i="1"/>
  <c r="K13" i="1"/>
  <c r="L13" i="1"/>
  <c r="M13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</calcChain>
</file>

<file path=xl/sharedStrings.xml><?xml version="1.0" encoding="utf-8"?>
<sst xmlns="http://schemas.openxmlformats.org/spreadsheetml/2006/main" count="148" uniqueCount="33">
  <si>
    <t>Naudojant ŽŪDC (LŽŪMPRIS) duomenis, būtina nurodyti šaltinį.</t>
  </si>
  <si>
    <t>Šaltinis – ŽŪDC (LŽŪMPRIS)</t>
  </si>
  <si>
    <t>**** lyginant 2026 m. sausio mėn. su 2025 m. sausio mėn.</t>
  </si>
  <si>
    <t xml:space="preserve">*** lyginant 2026 m. sausio su 2025 m. gruodžio mėn. </t>
  </si>
  <si>
    <t>** kaina su nuoskaitomis (po valymo ir džiovinimo) ir priemokomis</t>
  </si>
  <si>
    <t>* kaina be nuoskaitų (prieš valymą ir džiovinimą) ir priemokų</t>
  </si>
  <si>
    <t>● - konfidencialūs duomenys</t>
  </si>
  <si>
    <t>-</t>
  </si>
  <si>
    <t>●</t>
  </si>
  <si>
    <t>Soja</t>
  </si>
  <si>
    <t>Rapsai</t>
  </si>
  <si>
    <t>Pupos</t>
  </si>
  <si>
    <t>Žirniai</t>
  </si>
  <si>
    <t>Kvietrugiai</t>
  </si>
  <si>
    <t>Grikiai</t>
  </si>
  <si>
    <t>Avižos</t>
  </si>
  <si>
    <t>Miežiai</t>
  </si>
  <si>
    <t>II klasė</t>
  </si>
  <si>
    <t>I klasė</t>
  </si>
  <si>
    <t>Rugiai</t>
  </si>
  <si>
    <t>spelta</t>
  </si>
  <si>
    <t>IV klasė</t>
  </si>
  <si>
    <t>III klasė</t>
  </si>
  <si>
    <t xml:space="preserve">Kviečiai </t>
  </si>
  <si>
    <t>su NP**</t>
  </si>
  <si>
    <t>be NP*</t>
  </si>
  <si>
    <t>metų****</t>
  </si>
  <si>
    <t>mėnesio***</t>
  </si>
  <si>
    <t>sausis</t>
  </si>
  <si>
    <t>gruodis</t>
  </si>
  <si>
    <t>lapkritis</t>
  </si>
  <si>
    <t>Pokytis, %</t>
  </si>
  <si>
    <t>Ekologiškų grūdų ir aliejinių augalų sėklų supirkimo kainos (iš augintojų ir kitų vidaus rinkos ūkio subjektų)
 Lietuvoje 2026 m. sausio mėn. pagal GS-2 ataskaitą, EUR/t (be PVM)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</si>
</sst>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" fillId="0" borderId="3" xfId="0" applyFont="1" applyBorder="1"/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" fillId="0" borderId="9" xfId="0" applyFont="1" applyBorder="1"/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1" fillId="0" borderId="14" xfId="0" applyFont="1" applyBorder="1"/>
    <xf numFmtId="4" fontId="4" fillId="0" borderId="1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0" fontId="1" fillId="2" borderId="20" xfId="0" applyFont="1" applyFill="1" applyBorder="1"/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5" fillId="0" borderId="23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5" fillId="2" borderId="27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0" fontId="7" fillId="2" borderId="29" xfId="0" applyFont="1" applyFill="1" applyBorder="1"/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2" borderId="31" xfId="0" applyNumberFormat="1" applyFont="1" applyFill="1" applyBorder="1" applyAlignment="1">
      <alignment horizontal="center" vertical="center"/>
    </xf>
    <xf numFmtId="4" fontId="5" fillId="2" borderId="32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7" fillId="0" borderId="33" xfId="0" applyFon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8" fillId="3" borderId="4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0" fontId="1" fillId="3" borderId="42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E067E-22F4-4B26-8955-3777411CFE56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1" customWidth="1"/>
    <col min="6" max="8" width="7" style="1" customWidth="1"/>
    <col min="9" max="9" width="6.6640625" style="1" customWidth="1"/>
    <col min="10" max="10" width="6.33203125" style="1" customWidth="1"/>
    <col min="11" max="11" width="6.6640625" style="1" customWidth="1"/>
    <col min="12" max="12" width="6.33203125" style="1" customWidth="1"/>
    <col min="13" max="13" width="6.6640625" style="1" customWidth="1"/>
  </cols>
  <sheetData>
    <row r="2" spans="1:13" ht="30" customHeight="1" x14ac:dyDescent="0.3">
      <c r="A2" s="76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8"/>
      <c r="M2" s="78"/>
    </row>
    <row r="4" spans="1:13" ht="15" customHeight="1" x14ac:dyDescent="0.3">
      <c r="A4" s="79"/>
      <c r="B4" s="75">
        <v>2025</v>
      </c>
      <c r="C4" s="75"/>
      <c r="D4" s="75"/>
      <c r="E4" s="75"/>
      <c r="F4" s="75"/>
      <c r="G4" s="75"/>
      <c r="H4" s="75">
        <v>2026</v>
      </c>
      <c r="I4" s="75"/>
      <c r="J4" s="82" t="s">
        <v>31</v>
      </c>
      <c r="K4" s="82"/>
      <c r="L4" s="82"/>
      <c r="M4" s="83"/>
    </row>
    <row r="5" spans="1:13" ht="15" customHeight="1" x14ac:dyDescent="0.3">
      <c r="A5" s="80"/>
      <c r="B5" s="84" t="s">
        <v>28</v>
      </c>
      <c r="C5" s="84"/>
      <c r="D5" s="84" t="s">
        <v>30</v>
      </c>
      <c r="E5" s="84"/>
      <c r="F5" s="84" t="s">
        <v>29</v>
      </c>
      <c r="G5" s="84"/>
      <c r="H5" s="84" t="s">
        <v>28</v>
      </c>
      <c r="I5" s="84"/>
      <c r="J5" s="85" t="s">
        <v>27</v>
      </c>
      <c r="K5" s="85"/>
      <c r="L5" s="85" t="s">
        <v>26</v>
      </c>
      <c r="M5" s="86"/>
    </row>
    <row r="6" spans="1:13" ht="15" customHeight="1" x14ac:dyDescent="0.3">
      <c r="A6" s="81"/>
      <c r="B6" s="69" t="s">
        <v>25</v>
      </c>
      <c r="C6" s="70" t="s">
        <v>24</v>
      </c>
      <c r="D6" s="69" t="s">
        <v>25</v>
      </c>
      <c r="E6" s="70" t="s">
        <v>24</v>
      </c>
      <c r="F6" s="69" t="s">
        <v>25</v>
      </c>
      <c r="G6" s="70" t="s">
        <v>24</v>
      </c>
      <c r="H6" s="69" t="s">
        <v>25</v>
      </c>
      <c r="I6" s="70" t="s">
        <v>24</v>
      </c>
      <c r="J6" s="69" t="s">
        <v>25</v>
      </c>
      <c r="K6" s="70" t="s">
        <v>24</v>
      </c>
      <c r="L6" s="69" t="s">
        <v>25</v>
      </c>
      <c r="M6" s="68" t="s">
        <v>24</v>
      </c>
    </row>
    <row r="7" spans="1:13" ht="12.9" customHeight="1" x14ac:dyDescent="0.3">
      <c r="A7" s="67" t="s">
        <v>23</v>
      </c>
      <c r="B7" s="66">
        <v>272.52100000000002</v>
      </c>
      <c r="C7" s="65">
        <v>272.52100000000002</v>
      </c>
      <c r="D7" s="66">
        <v>242.58699999999999</v>
      </c>
      <c r="E7" s="65">
        <v>242.58699999999999</v>
      </c>
      <c r="F7" s="66">
        <v>257.52499999999998</v>
      </c>
      <c r="G7" s="65">
        <v>257.52499999999998</v>
      </c>
      <c r="H7" s="64">
        <v>271.08100000000002</v>
      </c>
      <c r="I7" s="63">
        <v>271.08100000000002</v>
      </c>
      <c r="J7" s="62">
        <f>(H7/F7-1)*100</f>
        <v>5.2639549558295418</v>
      </c>
      <c r="K7" s="61">
        <f>(I7/G7-1)*100</f>
        <v>5.2639549558295418</v>
      </c>
      <c r="L7" s="60">
        <f>(H7/B7-1)*100</f>
        <v>-0.52839964626578695</v>
      </c>
      <c r="M7" s="59">
        <f>(I7/C7-1)*100</f>
        <v>-0.52839964626578695</v>
      </c>
    </row>
    <row r="8" spans="1:13" ht="12.9" customHeight="1" x14ac:dyDescent="0.3">
      <c r="A8" s="25" t="s">
        <v>18</v>
      </c>
      <c r="B8" s="18" t="s">
        <v>8</v>
      </c>
      <c r="C8" s="22" t="s">
        <v>8</v>
      </c>
      <c r="D8" s="24" t="s">
        <v>8</v>
      </c>
      <c r="E8" s="22" t="s">
        <v>8</v>
      </c>
      <c r="F8" s="24" t="s">
        <v>7</v>
      </c>
      <c r="G8" s="22" t="s">
        <v>7</v>
      </c>
      <c r="H8" s="18" t="s">
        <v>8</v>
      </c>
      <c r="I8" s="22" t="s">
        <v>8</v>
      </c>
      <c r="J8" s="23" t="s">
        <v>7</v>
      </c>
      <c r="K8" s="22" t="s">
        <v>7</v>
      </c>
      <c r="L8" s="27" t="s">
        <v>7</v>
      </c>
      <c r="M8" s="26" t="s">
        <v>7</v>
      </c>
    </row>
    <row r="9" spans="1:13" ht="12.9" customHeight="1" x14ac:dyDescent="0.3">
      <c r="A9" s="25" t="s">
        <v>17</v>
      </c>
      <c r="B9" s="24" t="s">
        <v>7</v>
      </c>
      <c r="C9" s="22" t="s">
        <v>7</v>
      </c>
      <c r="D9" s="24" t="s">
        <v>8</v>
      </c>
      <c r="E9" s="22" t="s">
        <v>8</v>
      </c>
      <c r="F9" s="24" t="s">
        <v>8</v>
      </c>
      <c r="G9" s="22" t="s">
        <v>8</v>
      </c>
      <c r="H9" s="24" t="s">
        <v>8</v>
      </c>
      <c r="I9" s="22" t="s">
        <v>8</v>
      </c>
      <c r="J9" s="23" t="s">
        <v>7</v>
      </c>
      <c r="K9" s="22" t="s">
        <v>7</v>
      </c>
      <c r="L9" s="31" t="s">
        <v>7</v>
      </c>
      <c r="M9" s="30" t="s">
        <v>7</v>
      </c>
    </row>
    <row r="10" spans="1:13" ht="12.9" customHeight="1" x14ac:dyDescent="0.3">
      <c r="A10" s="25" t="s">
        <v>22</v>
      </c>
      <c r="B10" s="24" t="s">
        <v>8</v>
      </c>
      <c r="C10" s="22" t="s">
        <v>8</v>
      </c>
      <c r="D10" s="24" t="s">
        <v>8</v>
      </c>
      <c r="E10" s="22" t="s">
        <v>8</v>
      </c>
      <c r="F10" s="24" t="s">
        <v>7</v>
      </c>
      <c r="G10" s="22" t="s">
        <v>7</v>
      </c>
      <c r="H10" s="24" t="s">
        <v>7</v>
      </c>
      <c r="I10" s="22" t="s">
        <v>7</v>
      </c>
      <c r="J10" s="23" t="s">
        <v>7</v>
      </c>
      <c r="K10" s="22" t="s">
        <v>7</v>
      </c>
      <c r="L10" s="31" t="s">
        <v>7</v>
      </c>
      <c r="M10" s="30" t="s">
        <v>7</v>
      </c>
    </row>
    <row r="11" spans="1:13" ht="12.9" customHeight="1" x14ac:dyDescent="0.3">
      <c r="A11" s="25" t="s">
        <v>21</v>
      </c>
      <c r="B11" s="58">
        <v>256.976</v>
      </c>
      <c r="C11" s="34">
        <v>256.976</v>
      </c>
      <c r="D11" s="24">
        <v>228.285</v>
      </c>
      <c r="E11" s="22">
        <v>228.285</v>
      </c>
      <c r="F11" s="24">
        <v>254.80799999999999</v>
      </c>
      <c r="G11" s="22">
        <v>254.80799999999999</v>
      </c>
      <c r="H11" s="24">
        <v>251.024</v>
      </c>
      <c r="I11" s="22">
        <v>251.024</v>
      </c>
      <c r="J11" s="23">
        <f>(H11/F11-1)*100</f>
        <v>-1.485039716178449</v>
      </c>
      <c r="K11" s="22">
        <f>(I11/G11-1)*100</f>
        <v>-1.485039716178449</v>
      </c>
      <c r="L11" s="31">
        <f>(H11/B11-1)*100</f>
        <v>-2.316169603387086</v>
      </c>
      <c r="M11" s="30">
        <f>(I11/C11-1)*100</f>
        <v>-2.316169603387086</v>
      </c>
    </row>
    <row r="12" spans="1:13" ht="12.9" customHeight="1" x14ac:dyDescent="0.3">
      <c r="A12" s="25" t="s">
        <v>20</v>
      </c>
      <c r="B12" s="57" t="s">
        <v>8</v>
      </c>
      <c r="C12" s="55" t="s">
        <v>8</v>
      </c>
      <c r="D12" s="56">
        <v>279.95800000000003</v>
      </c>
      <c r="E12" s="55">
        <v>279.95800000000003</v>
      </c>
      <c r="F12" s="56" t="s">
        <v>8</v>
      </c>
      <c r="G12" s="55" t="s">
        <v>8</v>
      </c>
      <c r="H12" s="56">
        <v>331.93700000000001</v>
      </c>
      <c r="I12" s="55">
        <v>331.93700000000001</v>
      </c>
      <c r="J12" s="23" t="s">
        <v>7</v>
      </c>
      <c r="K12" s="22" t="s">
        <v>7</v>
      </c>
      <c r="L12" s="31" t="s">
        <v>7</v>
      </c>
      <c r="M12" s="30" t="s">
        <v>7</v>
      </c>
    </row>
    <row r="13" spans="1:13" ht="12.9" customHeight="1" x14ac:dyDescent="0.3">
      <c r="A13" s="54" t="s">
        <v>19</v>
      </c>
      <c r="B13" s="53">
        <v>195.62899999999999</v>
      </c>
      <c r="C13" s="52">
        <v>195.62899999999999</v>
      </c>
      <c r="D13" s="53">
        <v>189.06299999999999</v>
      </c>
      <c r="E13" s="52">
        <v>189.06299999999999</v>
      </c>
      <c r="F13" s="53">
        <v>186.291</v>
      </c>
      <c r="G13" s="52">
        <v>186.291</v>
      </c>
      <c r="H13" s="53">
        <v>186.15700000000001</v>
      </c>
      <c r="I13" s="52">
        <v>186.15700000000001</v>
      </c>
      <c r="J13" s="51">
        <f>(H13/F13-1)*100</f>
        <v>-7.1930474365367036E-2</v>
      </c>
      <c r="K13" s="50">
        <f>(I13/G13-1)*100</f>
        <v>-7.1930474365367036E-2</v>
      </c>
      <c r="L13" s="49">
        <f>(H13/B13-1)*100</f>
        <v>-4.8418179308793547</v>
      </c>
      <c r="M13" s="48">
        <f>(I13/C13-1)*100</f>
        <v>-4.8418179308793547</v>
      </c>
    </row>
    <row r="14" spans="1:13" ht="12.9" customHeight="1" x14ac:dyDescent="0.3">
      <c r="A14" s="45" t="s">
        <v>18</v>
      </c>
      <c r="B14" s="18" t="s">
        <v>8</v>
      </c>
      <c r="C14" s="22" t="s">
        <v>8</v>
      </c>
      <c r="D14" s="44">
        <v>190.32</v>
      </c>
      <c r="E14" s="34">
        <v>190.32</v>
      </c>
      <c r="F14" s="44" t="s">
        <v>8</v>
      </c>
      <c r="G14" s="34" t="s">
        <v>8</v>
      </c>
      <c r="H14" s="47" t="s">
        <v>8</v>
      </c>
      <c r="I14" s="46" t="s">
        <v>8</v>
      </c>
      <c r="J14" s="23" t="s">
        <v>7</v>
      </c>
      <c r="K14" s="22" t="s">
        <v>7</v>
      </c>
      <c r="L14" s="27" t="s">
        <v>7</v>
      </c>
      <c r="M14" s="26" t="s">
        <v>7</v>
      </c>
    </row>
    <row r="15" spans="1:13" ht="12.9" customHeight="1" x14ac:dyDescent="0.3">
      <c r="A15" s="45" t="s">
        <v>17</v>
      </c>
      <c r="B15" s="24" t="s">
        <v>8</v>
      </c>
      <c r="C15" s="22" t="s">
        <v>8</v>
      </c>
      <c r="D15" s="44">
        <v>186.447</v>
      </c>
      <c r="E15" s="34">
        <v>186.447</v>
      </c>
      <c r="F15" s="44" t="s">
        <v>8</v>
      </c>
      <c r="G15" s="34" t="s">
        <v>8</v>
      </c>
      <c r="H15" s="43" t="s">
        <v>8</v>
      </c>
      <c r="I15" s="42" t="s">
        <v>8</v>
      </c>
      <c r="J15" s="23" t="s">
        <v>7</v>
      </c>
      <c r="K15" s="22" t="s">
        <v>7</v>
      </c>
      <c r="L15" s="41" t="s">
        <v>7</v>
      </c>
      <c r="M15" s="40" t="s">
        <v>7</v>
      </c>
    </row>
    <row r="16" spans="1:13" ht="12.9" customHeight="1" x14ac:dyDescent="0.3">
      <c r="A16" s="39" t="s">
        <v>16</v>
      </c>
      <c r="B16" s="38" t="s">
        <v>8</v>
      </c>
      <c r="C16" s="37" t="s">
        <v>8</v>
      </c>
      <c r="D16" s="38" t="s">
        <v>8</v>
      </c>
      <c r="E16" s="37" t="s">
        <v>8</v>
      </c>
      <c r="F16" s="38" t="s">
        <v>7</v>
      </c>
      <c r="G16" s="37" t="s">
        <v>7</v>
      </c>
      <c r="H16" s="38" t="s">
        <v>8</v>
      </c>
      <c r="I16" s="37" t="s">
        <v>8</v>
      </c>
      <c r="J16" s="16" t="s">
        <v>7</v>
      </c>
      <c r="K16" s="15" t="s">
        <v>7</v>
      </c>
      <c r="L16" s="31" t="s">
        <v>7</v>
      </c>
      <c r="M16" s="30" t="s">
        <v>7</v>
      </c>
    </row>
    <row r="17" spans="1:13" ht="12.9" customHeight="1" x14ac:dyDescent="0.3">
      <c r="A17" s="25" t="s">
        <v>15</v>
      </c>
      <c r="B17" s="24">
        <v>293.26600000000002</v>
      </c>
      <c r="C17" s="22">
        <v>293.26600000000002</v>
      </c>
      <c r="D17" s="24">
        <v>184.76</v>
      </c>
      <c r="E17" s="22">
        <v>184.76</v>
      </c>
      <c r="F17" s="24">
        <v>274.65499999999997</v>
      </c>
      <c r="G17" s="22">
        <v>274.65499999999997</v>
      </c>
      <c r="H17" s="24">
        <v>277.42</v>
      </c>
      <c r="I17" s="22">
        <v>277.42</v>
      </c>
      <c r="J17" s="23">
        <f t="shared" ref="J17:K20" si="0">(H17/F17-1)*100</f>
        <v>1.0067175183412047</v>
      </c>
      <c r="K17" s="36">
        <f t="shared" si="0"/>
        <v>1.0067175183412047</v>
      </c>
      <c r="L17" s="31">
        <f t="shared" ref="L17:M21" si="1">(H17/B17-1)*100</f>
        <v>-5.4032857542299473</v>
      </c>
      <c r="M17" s="30">
        <f t="shared" si="1"/>
        <v>-5.4032857542299473</v>
      </c>
    </row>
    <row r="18" spans="1:13" ht="12.9" customHeight="1" x14ac:dyDescent="0.3">
      <c r="A18" s="25" t="s">
        <v>14</v>
      </c>
      <c r="B18" s="24">
        <v>435.96899999999999</v>
      </c>
      <c r="C18" s="22">
        <v>435.96899999999999</v>
      </c>
      <c r="D18" s="24">
        <v>442.48599999999999</v>
      </c>
      <c r="E18" s="22">
        <v>440.43900000000002</v>
      </c>
      <c r="F18" s="24">
        <v>470.952</v>
      </c>
      <c r="G18" s="35">
        <v>470.52</v>
      </c>
      <c r="H18" s="22">
        <v>412.822</v>
      </c>
      <c r="I18" s="22">
        <v>412.733</v>
      </c>
      <c r="J18" s="23">
        <f t="shared" si="0"/>
        <v>-12.343083796225518</v>
      </c>
      <c r="K18" s="36">
        <f t="shared" si="0"/>
        <v>-12.281518320156415</v>
      </c>
      <c r="L18" s="31">
        <f t="shared" si="1"/>
        <v>-5.3093224518257038</v>
      </c>
      <c r="M18" s="30">
        <f t="shared" si="1"/>
        <v>-5.3297367473375328</v>
      </c>
    </row>
    <row r="19" spans="1:13" ht="12.9" customHeight="1" x14ac:dyDescent="0.3">
      <c r="A19" s="25" t="s">
        <v>13</v>
      </c>
      <c r="B19" s="24">
        <v>209.34200000000001</v>
      </c>
      <c r="C19" s="22">
        <v>209.34200000000001</v>
      </c>
      <c r="D19" s="24">
        <v>213.44</v>
      </c>
      <c r="E19" s="22">
        <v>213.44</v>
      </c>
      <c r="F19" s="24">
        <v>216.499</v>
      </c>
      <c r="G19" s="35">
        <v>216.499</v>
      </c>
      <c r="H19" s="34">
        <v>206.16900000000001</v>
      </c>
      <c r="I19" s="34">
        <v>206.16900000000001</v>
      </c>
      <c r="J19" s="33">
        <f t="shared" si="0"/>
        <v>-4.7713846253331305</v>
      </c>
      <c r="K19" s="32">
        <f t="shared" si="0"/>
        <v>-4.7713846253331305</v>
      </c>
      <c r="L19" s="31">
        <f t="shared" si="1"/>
        <v>-1.5157015792339856</v>
      </c>
      <c r="M19" s="30">
        <f t="shared" si="1"/>
        <v>-1.5157015792339856</v>
      </c>
    </row>
    <row r="20" spans="1:13" ht="12.9" customHeight="1" x14ac:dyDescent="0.3">
      <c r="A20" s="19" t="s">
        <v>12</v>
      </c>
      <c r="B20" s="18">
        <v>376.70600000000002</v>
      </c>
      <c r="C20" s="17">
        <v>376.70600000000002</v>
      </c>
      <c r="D20" s="18">
        <v>362.60599999999999</v>
      </c>
      <c r="E20" s="17">
        <v>362.60599999999999</v>
      </c>
      <c r="F20" s="18">
        <v>367.18099999999998</v>
      </c>
      <c r="G20" s="17">
        <v>367.18099999999998</v>
      </c>
      <c r="H20" s="29">
        <v>377.10599999999999</v>
      </c>
      <c r="I20" s="28">
        <v>377.10599999999999</v>
      </c>
      <c r="J20" s="23">
        <f t="shared" si="0"/>
        <v>2.7030265727257197</v>
      </c>
      <c r="K20" s="22">
        <f t="shared" si="0"/>
        <v>2.7030265727257197</v>
      </c>
      <c r="L20" s="27">
        <f t="shared" si="1"/>
        <v>0.10618360206633426</v>
      </c>
      <c r="M20" s="26">
        <f t="shared" si="1"/>
        <v>0.10618360206633426</v>
      </c>
    </row>
    <row r="21" spans="1:13" ht="12.9" customHeight="1" x14ac:dyDescent="0.3">
      <c r="A21" s="25" t="s">
        <v>11</v>
      </c>
      <c r="B21" s="24">
        <v>440.10899999999998</v>
      </c>
      <c r="C21" s="22">
        <v>440.10899999999998</v>
      </c>
      <c r="D21" s="24">
        <v>385.49900000000002</v>
      </c>
      <c r="E21" s="22">
        <v>385.49900000000002</v>
      </c>
      <c r="F21" s="24" t="s">
        <v>8</v>
      </c>
      <c r="G21" s="22" t="s">
        <v>8</v>
      </c>
      <c r="H21" s="24">
        <v>380.88900000000001</v>
      </c>
      <c r="I21" s="22">
        <v>380.88900000000001</v>
      </c>
      <c r="J21" s="23" t="s">
        <v>7</v>
      </c>
      <c r="K21" s="22" t="s">
        <v>7</v>
      </c>
      <c r="L21" s="21">
        <f t="shared" si="1"/>
        <v>-13.455757550970326</v>
      </c>
      <c r="M21" s="20">
        <f t="shared" si="1"/>
        <v>-13.455757550970326</v>
      </c>
    </row>
    <row r="22" spans="1:13" ht="12.9" customHeight="1" x14ac:dyDescent="0.3">
      <c r="A22" s="19" t="s">
        <v>10</v>
      </c>
      <c r="B22" s="18" t="s">
        <v>8</v>
      </c>
      <c r="C22" s="17" t="s">
        <v>8</v>
      </c>
      <c r="D22" s="18" t="s">
        <v>7</v>
      </c>
      <c r="E22" s="17" t="s">
        <v>7</v>
      </c>
      <c r="F22" s="18" t="s">
        <v>8</v>
      </c>
      <c r="G22" s="17" t="s">
        <v>8</v>
      </c>
      <c r="H22" s="18" t="s">
        <v>7</v>
      </c>
      <c r="I22" s="17" t="s">
        <v>7</v>
      </c>
      <c r="J22" s="16" t="s">
        <v>7</v>
      </c>
      <c r="K22" s="15" t="s">
        <v>7</v>
      </c>
      <c r="L22" s="14" t="s">
        <v>7</v>
      </c>
      <c r="M22" s="13" t="s">
        <v>7</v>
      </c>
    </row>
    <row r="23" spans="1:13" ht="12.9" customHeight="1" thickBot="1" x14ac:dyDescent="0.35">
      <c r="A23" s="12" t="s">
        <v>9</v>
      </c>
      <c r="B23" s="11" t="s">
        <v>8</v>
      </c>
      <c r="C23" s="10" t="s">
        <v>8</v>
      </c>
      <c r="D23" s="11" t="s">
        <v>8</v>
      </c>
      <c r="E23" s="10" t="s">
        <v>8</v>
      </c>
      <c r="F23" s="11" t="s">
        <v>8</v>
      </c>
      <c r="G23" s="10" t="s">
        <v>8</v>
      </c>
      <c r="H23" s="11" t="s">
        <v>8</v>
      </c>
      <c r="I23" s="10" t="s">
        <v>8</v>
      </c>
      <c r="J23" s="9" t="s">
        <v>7</v>
      </c>
      <c r="K23" s="8" t="s">
        <v>7</v>
      </c>
      <c r="L23" s="7" t="s">
        <v>7</v>
      </c>
      <c r="M23" s="6" t="s">
        <v>7</v>
      </c>
    </row>
    <row r="24" spans="1:13" ht="11.25" customHeight="1" thickTop="1" x14ac:dyDescent="0.3"/>
    <row r="25" spans="1:13" s="2" customFormat="1" ht="12.9" customHeight="1" x14ac:dyDescent="0.25">
      <c r="A25" s="71" t="s">
        <v>6</v>
      </c>
      <c r="B25" s="72"/>
      <c r="C25" s="72"/>
      <c r="D25" s="72"/>
      <c r="E25" s="72"/>
      <c r="F25" s="1"/>
      <c r="G25" s="3"/>
      <c r="H25" s="3"/>
      <c r="I25" s="3"/>
      <c r="J25" s="3"/>
      <c r="K25" s="3"/>
      <c r="L25" s="3"/>
      <c r="M25" s="3"/>
    </row>
    <row r="26" spans="1:13" s="2" customFormat="1" ht="12.9" customHeight="1" x14ac:dyDescent="0.25">
      <c r="A26" s="5" t="s">
        <v>5</v>
      </c>
      <c r="B26" s="4"/>
      <c r="C26" s="4"/>
      <c r="D26" s="4"/>
      <c r="E26" s="4"/>
      <c r="F26" s="1"/>
      <c r="G26" s="3"/>
      <c r="H26" s="3"/>
      <c r="I26" s="3"/>
      <c r="J26" s="3"/>
      <c r="K26" s="3"/>
      <c r="L26" s="3"/>
      <c r="M26" s="3"/>
    </row>
    <row r="27" spans="1:13" s="2" customFormat="1" ht="12.9" customHeight="1" x14ac:dyDescent="0.25">
      <c r="A27" s="5" t="s">
        <v>4</v>
      </c>
      <c r="B27" s="4"/>
      <c r="C27" s="4"/>
      <c r="D27" s="4"/>
      <c r="E27" s="4"/>
      <c r="F27" s="1"/>
      <c r="G27" s="3"/>
      <c r="H27" s="3"/>
      <c r="I27" s="3"/>
      <c r="J27" s="3"/>
      <c r="K27" s="3"/>
      <c r="L27" s="3"/>
      <c r="M27" s="3"/>
    </row>
    <row r="28" spans="1:13" s="2" customFormat="1" ht="12.9" customHeight="1" x14ac:dyDescent="0.25">
      <c r="A28" s="5" t="s">
        <v>3</v>
      </c>
      <c r="B28" s="4"/>
      <c r="C28" s="4"/>
      <c r="D28" s="4"/>
      <c r="E28" s="4"/>
      <c r="F28" s="1"/>
      <c r="G28" s="3"/>
      <c r="H28" s="3"/>
      <c r="I28" s="3"/>
      <c r="J28" s="3"/>
      <c r="K28" s="3"/>
      <c r="L28" s="3"/>
      <c r="M28" s="3"/>
    </row>
    <row r="29" spans="1:13" s="2" customFormat="1" ht="12.9" customHeight="1" x14ac:dyDescent="0.25">
      <c r="A29" s="5" t="s">
        <v>2</v>
      </c>
      <c r="B29" s="4"/>
      <c r="C29" s="4"/>
      <c r="D29" s="4"/>
      <c r="E29" s="4"/>
      <c r="F29" s="1"/>
      <c r="G29" s="3"/>
      <c r="H29" s="3"/>
      <c r="I29" s="3"/>
      <c r="J29" s="3"/>
      <c r="K29" s="3"/>
      <c r="L29" s="3"/>
      <c r="M29" s="3"/>
    </row>
    <row r="30" spans="1:13" s="2" customFormat="1" ht="12.9" customHeight="1" x14ac:dyDescent="0.25">
      <c r="A30" s="5"/>
      <c r="B30" s="4"/>
      <c r="C30" s="4"/>
      <c r="D30" s="4"/>
      <c r="E30" s="4"/>
      <c r="F30" s="1"/>
      <c r="G30" s="3"/>
      <c r="H30" s="3"/>
      <c r="I30" s="3"/>
      <c r="J30" s="3"/>
      <c r="K30" s="3"/>
      <c r="L30" s="3"/>
      <c r="M30" s="3"/>
    </row>
    <row r="31" spans="1:13" s="2" customFormat="1" ht="12.9" customHeight="1" x14ac:dyDescent="0.3">
      <c r="A31" s="73" t="s">
        <v>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3" ht="12.9" customHeight="1" x14ac:dyDescent="0.3">
      <c r="A32" s="73" t="s">
        <v>0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</sheetData>
  <mergeCells count="14">
    <mergeCell ref="A2:M2"/>
    <mergeCell ref="A4:A6"/>
    <mergeCell ref="J4:M4"/>
    <mergeCell ref="B5:C5"/>
    <mergeCell ref="D5:E5"/>
    <mergeCell ref="F5:G5"/>
    <mergeCell ref="H5:I5"/>
    <mergeCell ref="J5:K5"/>
    <mergeCell ref="L5:M5"/>
    <mergeCell ref="A25:E25"/>
    <mergeCell ref="A31:M31"/>
    <mergeCell ref="A32:M32"/>
    <mergeCell ref="B4:G4"/>
    <mergeCell ref="H4:I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2026-02-23T17:37:56Z</dcterms:created>
  <dcterms:modified xsi:type="dcterms:W3CDTF">2026-02-25T08:13:04Z</dcterms:modified>
</cp:coreProperties>
</file>