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"/>
    </mc:Choice>
  </mc:AlternateContent>
  <xr:revisionPtr revIDLastSave="85" documentId="8_{1A74F76C-BF45-4037-BD41-F0835177C544}" xr6:coauthVersionLast="47" xr6:coauthVersionMax="47" xr10:uidLastSave="{7118AFBC-A886-4BC3-A046-B1FD0DB43559}"/>
  <bookViews>
    <workbookView xWindow="-108" yWindow="-108" windowWidth="23256" windowHeight="12456" xr2:uid="{5A9CD318-C014-4F43-8501-6A951EFBA066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18" i="1"/>
  <c r="M19" i="1"/>
  <c r="M11" i="1"/>
  <c r="G21" i="1"/>
  <c r="G19" i="1"/>
  <c r="G18" i="1"/>
  <c r="G11" i="1"/>
  <c r="F7" i="1"/>
  <c r="G7" i="1"/>
  <c r="L7" i="1"/>
  <c r="M7" i="1"/>
  <c r="F11" i="1"/>
  <c r="L11" i="1"/>
  <c r="F13" i="1"/>
  <c r="G13" i="1"/>
  <c r="L13" i="1"/>
  <c r="M13" i="1"/>
  <c r="F17" i="1"/>
  <c r="G17" i="1"/>
  <c r="L17" i="1"/>
  <c r="M17" i="1"/>
  <c r="F18" i="1"/>
  <c r="L18" i="1"/>
  <c r="F20" i="1"/>
  <c r="G20" i="1"/>
  <c r="L20" i="1"/>
  <c r="M20" i="1"/>
</calcChain>
</file>

<file path=xl/sharedStrings.xml><?xml version="1.0" encoding="utf-8"?>
<sst xmlns="http://schemas.openxmlformats.org/spreadsheetml/2006/main" count="138" uniqueCount="30">
  <si>
    <t>Naudojant ŽŪDC (LŽŪMPRIS) duomenis, būtina nurodyti šaltinį.</t>
  </si>
  <si>
    <t>Šaltinis – ŽŪDC (LŽŪMPRIS)</t>
  </si>
  <si>
    <t>** lyginant 2026 m. sausio mėn. su 2025 m. sausio mėn.</t>
  </si>
  <si>
    <t>* lyginant 2026 m. sausio mėn. su 2025 m. gruodžio mėn.</t>
  </si>
  <si>
    <t>● - konfidencialūs duomenys</t>
  </si>
  <si>
    <t>-</t>
  </si>
  <si>
    <t>●</t>
  </si>
  <si>
    <t>Rapsai</t>
  </si>
  <si>
    <t>Pupos</t>
  </si>
  <si>
    <t>Žirniai</t>
  </si>
  <si>
    <t>Kvietrugiai</t>
  </si>
  <si>
    <t>Grikiai</t>
  </si>
  <si>
    <t>Avižos</t>
  </si>
  <si>
    <t>Miežiai</t>
  </si>
  <si>
    <t>II klasė</t>
  </si>
  <si>
    <t>I klasė</t>
  </si>
  <si>
    <t>Rugiai</t>
  </si>
  <si>
    <t>spelta</t>
  </si>
  <si>
    <t>IV klasė</t>
  </si>
  <si>
    <t>III klasė</t>
  </si>
  <si>
    <t xml:space="preserve">Kviečiai </t>
  </si>
  <si>
    <t>metų**</t>
  </si>
  <si>
    <t>mėnesio*</t>
  </si>
  <si>
    <t>sausis</t>
  </si>
  <si>
    <t>gruodis</t>
  </si>
  <si>
    <t>lapkritis</t>
  </si>
  <si>
    <t>Pokytis, %</t>
  </si>
  <si>
    <t>Kaina, EUR/t (be PVM)</t>
  </si>
  <si>
    <t>Kiekis, t</t>
  </si>
  <si>
    <t>Ekologiškų grūdų ir rapsų eksportas iš Lietuvos 2026 m. sausio mėn. pagal GS-2 ataskaitą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</si>
</sst>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5" fillId="0" borderId="0" xfId="0" applyFont="1"/>
    <xf numFmtId="4" fontId="6" fillId="0" borderId="0" xfId="0" applyNumberFormat="1" applyFont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4" fillId="0" borderId="2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7" fillId="3" borderId="29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5FBA-DFD1-450E-B93F-C9347F7F15F8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1" customWidth="1"/>
    <col min="2" max="2" width="7.77734375" style="1" customWidth="1"/>
    <col min="3" max="3" width="7.77734375" style="2" customWidth="1"/>
    <col min="4" max="4" width="8.21875" style="2" customWidth="1"/>
    <col min="5" max="9" width="7.77734375" style="2" customWidth="1"/>
    <col min="10" max="10" width="8.33203125" style="2" customWidth="1"/>
    <col min="11" max="13" width="7.77734375" style="2" customWidth="1"/>
    <col min="14" max="16384" width="9.109375" style="1"/>
  </cols>
  <sheetData>
    <row r="2" spans="1:13" ht="18" customHeight="1" x14ac:dyDescent="0.25">
      <c r="A2" s="78" t="s">
        <v>29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8" customHeight="1" x14ac:dyDescent="0.25">
      <c r="A3" s="72"/>
      <c r="B3" s="72"/>
      <c r="C3" s="71"/>
      <c r="D3" s="71"/>
      <c r="E3" s="71"/>
      <c r="F3" s="71"/>
      <c r="G3" s="71"/>
      <c r="H3" s="71"/>
      <c r="I3" s="71"/>
      <c r="J3" s="71"/>
      <c r="K3" s="71"/>
      <c r="L3" s="71"/>
      <c r="M3" s="70"/>
    </row>
    <row r="4" spans="1:13" ht="15" customHeight="1" x14ac:dyDescent="0.25">
      <c r="A4" s="81"/>
      <c r="B4" s="82" t="s">
        <v>28</v>
      </c>
      <c r="C4" s="82"/>
      <c r="D4" s="82"/>
      <c r="E4" s="82"/>
      <c r="F4" s="82" t="s">
        <v>26</v>
      </c>
      <c r="G4" s="82"/>
      <c r="H4" s="82" t="s">
        <v>27</v>
      </c>
      <c r="I4" s="82"/>
      <c r="J4" s="82"/>
      <c r="K4" s="82"/>
      <c r="L4" s="84" t="s">
        <v>26</v>
      </c>
      <c r="M4" s="85"/>
    </row>
    <row r="5" spans="1:13" s="2" customFormat="1" ht="15" customHeight="1" x14ac:dyDescent="0.3">
      <c r="A5" s="81"/>
      <c r="B5" s="75">
        <v>2025</v>
      </c>
      <c r="C5" s="76"/>
      <c r="D5" s="77"/>
      <c r="E5" s="69">
        <v>2026</v>
      </c>
      <c r="F5" s="83"/>
      <c r="G5" s="83"/>
      <c r="H5" s="75">
        <v>2025</v>
      </c>
      <c r="I5" s="76"/>
      <c r="J5" s="77"/>
      <c r="K5" s="69">
        <v>2026</v>
      </c>
      <c r="L5" s="86"/>
      <c r="M5" s="87"/>
    </row>
    <row r="6" spans="1:13" s="2" customFormat="1" ht="15" customHeight="1" x14ac:dyDescent="0.3">
      <c r="A6" s="81"/>
      <c r="B6" s="67" t="s">
        <v>23</v>
      </c>
      <c r="C6" s="67" t="s">
        <v>25</v>
      </c>
      <c r="D6" s="67" t="s">
        <v>24</v>
      </c>
      <c r="E6" s="67" t="s">
        <v>23</v>
      </c>
      <c r="F6" s="68" t="s">
        <v>22</v>
      </c>
      <c r="G6" s="68" t="s">
        <v>21</v>
      </c>
      <c r="H6" s="68" t="s">
        <v>23</v>
      </c>
      <c r="I6" s="68" t="s">
        <v>25</v>
      </c>
      <c r="J6" s="67" t="s">
        <v>24</v>
      </c>
      <c r="K6" s="67" t="s">
        <v>23</v>
      </c>
      <c r="L6" s="66" t="s">
        <v>22</v>
      </c>
      <c r="M6" s="65" t="s">
        <v>21</v>
      </c>
    </row>
    <row r="7" spans="1:13" s="44" customFormat="1" ht="12.9" customHeight="1" x14ac:dyDescent="0.2">
      <c r="A7" s="64" t="s">
        <v>20</v>
      </c>
      <c r="B7" s="62">
        <v>3994.4290000000001</v>
      </c>
      <c r="C7" s="63">
        <v>7134.0550000000003</v>
      </c>
      <c r="D7" s="45">
        <v>3228.018</v>
      </c>
      <c r="E7" s="62">
        <v>5268.5510000000004</v>
      </c>
      <c r="F7" s="46">
        <f>(E7/D7-1)*100</f>
        <v>63.213185304419014</v>
      </c>
      <c r="G7" s="45">
        <f>(E7/B7-1)*100</f>
        <v>31.897475208596781</v>
      </c>
      <c r="H7" s="61">
        <v>358.99799999999999</v>
      </c>
      <c r="I7" s="45">
        <v>320.61</v>
      </c>
      <c r="J7" s="45">
        <v>307.82</v>
      </c>
      <c r="K7" s="45">
        <v>328.94600000000003</v>
      </c>
      <c r="L7" s="46">
        <f>(K7/J7-1)*100</f>
        <v>6.8631018127477184</v>
      </c>
      <c r="M7" s="45">
        <f>(K7/H7-1)*100</f>
        <v>-8.3710772761965142</v>
      </c>
    </row>
    <row r="8" spans="1:13" ht="12.9" customHeight="1" x14ac:dyDescent="0.25">
      <c r="A8" s="60" t="s">
        <v>15</v>
      </c>
      <c r="B8" s="22">
        <v>383.19900000000001</v>
      </c>
      <c r="C8" s="59" t="s">
        <v>6</v>
      </c>
      <c r="D8" s="20" t="s">
        <v>6</v>
      </c>
      <c r="E8" s="23" t="s">
        <v>6</v>
      </c>
      <c r="F8" s="59" t="s">
        <v>5</v>
      </c>
      <c r="G8" s="23" t="s">
        <v>5</v>
      </c>
      <c r="H8" s="22">
        <v>333.16399999999999</v>
      </c>
      <c r="I8" s="59" t="s">
        <v>6</v>
      </c>
      <c r="J8" s="20" t="s">
        <v>6</v>
      </c>
      <c r="K8" s="23" t="s">
        <v>6</v>
      </c>
      <c r="L8" s="59" t="s">
        <v>5</v>
      </c>
      <c r="M8" s="20" t="s">
        <v>5</v>
      </c>
    </row>
    <row r="9" spans="1:13" ht="12.9" customHeight="1" x14ac:dyDescent="0.25">
      <c r="A9" s="58" t="s">
        <v>14</v>
      </c>
      <c r="B9" s="16" t="s">
        <v>5</v>
      </c>
      <c r="C9" s="56" t="s">
        <v>6</v>
      </c>
      <c r="D9" s="14" t="s">
        <v>6</v>
      </c>
      <c r="E9" s="57" t="s">
        <v>6</v>
      </c>
      <c r="F9" s="56" t="s">
        <v>5</v>
      </c>
      <c r="G9" s="57" t="s">
        <v>5</v>
      </c>
      <c r="H9" s="16" t="s">
        <v>5</v>
      </c>
      <c r="I9" s="56" t="s">
        <v>6</v>
      </c>
      <c r="J9" s="14" t="s">
        <v>6</v>
      </c>
      <c r="K9" s="57" t="s">
        <v>6</v>
      </c>
      <c r="L9" s="56" t="s">
        <v>5</v>
      </c>
      <c r="M9" s="14" t="s">
        <v>5</v>
      </c>
    </row>
    <row r="10" spans="1:13" ht="12.9" customHeight="1" x14ac:dyDescent="0.25">
      <c r="A10" s="58" t="s">
        <v>19</v>
      </c>
      <c r="B10" s="16" t="s">
        <v>5</v>
      </c>
      <c r="C10" s="56" t="s">
        <v>5</v>
      </c>
      <c r="D10" s="14" t="s">
        <v>6</v>
      </c>
      <c r="E10" s="57" t="s">
        <v>6</v>
      </c>
      <c r="F10" s="56" t="s">
        <v>5</v>
      </c>
      <c r="G10" s="57" t="s">
        <v>5</v>
      </c>
      <c r="H10" s="16" t="s">
        <v>5</v>
      </c>
      <c r="I10" s="56" t="s">
        <v>5</v>
      </c>
      <c r="J10" s="14" t="s">
        <v>6</v>
      </c>
      <c r="K10" s="57" t="s">
        <v>6</v>
      </c>
      <c r="L10" s="56" t="s">
        <v>5</v>
      </c>
      <c r="M10" s="14" t="s">
        <v>5</v>
      </c>
    </row>
    <row r="11" spans="1:13" ht="12.9" customHeight="1" x14ac:dyDescent="0.25">
      <c r="A11" s="58" t="s">
        <v>18</v>
      </c>
      <c r="B11" s="16">
        <v>3507.31</v>
      </c>
      <c r="C11" s="56">
        <v>4137.9350000000004</v>
      </c>
      <c r="D11" s="14">
        <v>2233.9380000000001</v>
      </c>
      <c r="E11" s="57">
        <v>4514.6400000000003</v>
      </c>
      <c r="F11" s="56">
        <f>(E11/D11-1)*100</f>
        <v>102.09334368277005</v>
      </c>
      <c r="G11" s="57">
        <f>(E11/B11-1)*100</f>
        <v>28.720871551131786</v>
      </c>
      <c r="H11" s="16">
        <v>357.64299999999997</v>
      </c>
      <c r="I11" s="56">
        <v>306.55200000000002</v>
      </c>
      <c r="J11" s="14">
        <v>319.07</v>
      </c>
      <c r="K11" s="57">
        <v>332.37900000000002</v>
      </c>
      <c r="L11" s="56">
        <f>(K11/J11-1)*100</f>
        <v>4.1711850064249267</v>
      </c>
      <c r="M11" s="14">
        <f>(K11/H11-1)*100</f>
        <v>-7.0640275358388021</v>
      </c>
    </row>
    <row r="12" spans="1:13" ht="12.9" customHeight="1" x14ac:dyDescent="0.25">
      <c r="A12" s="55" t="s">
        <v>17</v>
      </c>
      <c r="B12" s="54" t="s">
        <v>6</v>
      </c>
      <c r="C12" s="52">
        <v>384.46</v>
      </c>
      <c r="D12" s="32" t="s">
        <v>6</v>
      </c>
      <c r="E12" s="53" t="s">
        <v>6</v>
      </c>
      <c r="F12" s="52" t="s">
        <v>5</v>
      </c>
      <c r="G12" s="53" t="s">
        <v>5</v>
      </c>
      <c r="H12" s="54" t="s">
        <v>6</v>
      </c>
      <c r="I12" s="52">
        <v>423.541</v>
      </c>
      <c r="J12" s="32" t="s">
        <v>6</v>
      </c>
      <c r="K12" s="53" t="s">
        <v>6</v>
      </c>
      <c r="L12" s="52" t="s">
        <v>5</v>
      </c>
      <c r="M12" s="32" t="s">
        <v>5</v>
      </c>
    </row>
    <row r="13" spans="1:13" s="44" customFormat="1" ht="12.9" customHeight="1" x14ac:dyDescent="0.2">
      <c r="A13" s="51" t="s">
        <v>16</v>
      </c>
      <c r="B13" s="49">
        <v>3305.6930000000002</v>
      </c>
      <c r="C13" s="50">
        <v>4992.241</v>
      </c>
      <c r="D13" s="47">
        <v>1175.0530000000001</v>
      </c>
      <c r="E13" s="49">
        <v>3302.2840000000001</v>
      </c>
      <c r="F13" s="46">
        <f>(E13/D13-1)*100</f>
        <v>181.03277043673774</v>
      </c>
      <c r="G13" s="45">
        <f>(E13/B13-1)*100</f>
        <v>-0.1031251238393871</v>
      </c>
      <c r="H13" s="48">
        <v>254.76499999999999</v>
      </c>
      <c r="I13" s="47">
        <v>263.11599999999999</v>
      </c>
      <c r="J13" s="47">
        <v>255.32</v>
      </c>
      <c r="K13" s="47">
        <v>283.65699999999998</v>
      </c>
      <c r="L13" s="46">
        <f>(K13/J13-1)*100</f>
        <v>11.098621337928872</v>
      </c>
      <c r="M13" s="45">
        <f>(K13/H13-1)*100</f>
        <v>11.340647263164083</v>
      </c>
    </row>
    <row r="14" spans="1:13" ht="12.9" customHeight="1" x14ac:dyDescent="0.25">
      <c r="A14" s="43" t="s">
        <v>15</v>
      </c>
      <c r="B14" s="41" t="s">
        <v>6</v>
      </c>
      <c r="C14" s="42" t="s">
        <v>6</v>
      </c>
      <c r="D14" s="39" t="s">
        <v>6</v>
      </c>
      <c r="E14" s="41" t="s">
        <v>6</v>
      </c>
      <c r="F14" s="21" t="s">
        <v>5</v>
      </c>
      <c r="G14" s="20" t="s">
        <v>5</v>
      </c>
      <c r="H14" s="40" t="s">
        <v>6</v>
      </c>
      <c r="I14" s="39" t="s">
        <v>6</v>
      </c>
      <c r="J14" s="39" t="s">
        <v>6</v>
      </c>
      <c r="K14" s="39" t="s">
        <v>6</v>
      </c>
      <c r="L14" s="21" t="s">
        <v>5</v>
      </c>
      <c r="M14" s="20" t="s">
        <v>5</v>
      </c>
    </row>
    <row r="15" spans="1:13" ht="12.9" customHeight="1" x14ac:dyDescent="0.25">
      <c r="A15" s="38" t="s">
        <v>14</v>
      </c>
      <c r="B15" s="36" t="s">
        <v>6</v>
      </c>
      <c r="C15" s="37">
        <v>2443.8209999999999</v>
      </c>
      <c r="D15" s="34" t="s">
        <v>6</v>
      </c>
      <c r="E15" s="36" t="s">
        <v>6</v>
      </c>
      <c r="F15" s="33" t="s">
        <v>5</v>
      </c>
      <c r="G15" s="32" t="s">
        <v>5</v>
      </c>
      <c r="H15" s="35" t="s">
        <v>6</v>
      </c>
      <c r="I15" s="34">
        <v>273.66500000000002</v>
      </c>
      <c r="J15" s="34" t="s">
        <v>6</v>
      </c>
      <c r="K15" s="34" t="s">
        <v>6</v>
      </c>
      <c r="L15" s="33" t="s">
        <v>5</v>
      </c>
      <c r="M15" s="32" t="s">
        <v>5</v>
      </c>
    </row>
    <row r="16" spans="1:13" ht="12.9" customHeight="1" x14ac:dyDescent="0.25">
      <c r="A16" s="31" t="s">
        <v>13</v>
      </c>
      <c r="B16" s="29" t="s">
        <v>6</v>
      </c>
      <c r="C16" s="30" t="s">
        <v>5</v>
      </c>
      <c r="D16" s="27" t="s">
        <v>5</v>
      </c>
      <c r="E16" s="29" t="s">
        <v>5</v>
      </c>
      <c r="F16" s="15" t="s">
        <v>5</v>
      </c>
      <c r="G16" s="14" t="s">
        <v>5</v>
      </c>
      <c r="H16" s="28" t="s">
        <v>6</v>
      </c>
      <c r="I16" s="27" t="s">
        <v>5</v>
      </c>
      <c r="J16" s="27" t="s">
        <v>5</v>
      </c>
      <c r="K16" s="27" t="s">
        <v>5</v>
      </c>
      <c r="L16" s="15" t="s">
        <v>5</v>
      </c>
      <c r="M16" s="14" t="s">
        <v>5</v>
      </c>
    </row>
    <row r="17" spans="1:13" ht="12.9" customHeight="1" x14ac:dyDescent="0.25">
      <c r="A17" s="19" t="s">
        <v>12</v>
      </c>
      <c r="B17" s="17">
        <v>369.83800000000002</v>
      </c>
      <c r="C17" s="18">
        <v>839.44899999999996</v>
      </c>
      <c r="D17" s="14">
        <v>1079.2660000000001</v>
      </c>
      <c r="E17" s="17">
        <v>423.69600000000003</v>
      </c>
      <c r="F17" s="15">
        <f>(E17/D17-1)*100</f>
        <v>-60.742208130340437</v>
      </c>
      <c r="G17" s="14">
        <f>(E17/B17-1)*100</f>
        <v>14.562592270129082</v>
      </c>
      <c r="H17" s="16">
        <v>358.61500000000001</v>
      </c>
      <c r="I17" s="14">
        <v>314.57400000000001</v>
      </c>
      <c r="J17" s="14">
        <v>290.48</v>
      </c>
      <c r="K17" s="14">
        <v>324.49099999999999</v>
      </c>
      <c r="L17" s="15">
        <f>(K17/J17-1)*100</f>
        <v>11.708551363260788</v>
      </c>
      <c r="M17" s="14">
        <f>(K17/H17-1)*100</f>
        <v>-9.5154971208677885</v>
      </c>
    </row>
    <row r="18" spans="1:13" ht="12.9" customHeight="1" x14ac:dyDescent="0.25">
      <c r="A18" s="19" t="s">
        <v>11</v>
      </c>
      <c r="B18" s="17">
        <v>560.42999999999995</v>
      </c>
      <c r="C18" s="18">
        <v>355.94799999999998</v>
      </c>
      <c r="D18" s="14">
        <v>311.25</v>
      </c>
      <c r="E18" s="17">
        <v>596.04700000000003</v>
      </c>
      <c r="F18" s="15">
        <f>(E18/D18-1)*100</f>
        <v>91.501044176706841</v>
      </c>
      <c r="G18" s="14">
        <f>(E18/B18-1)*100</f>
        <v>6.3552986099959075</v>
      </c>
      <c r="H18" s="16">
        <v>614.66200000000003</v>
      </c>
      <c r="I18" s="14">
        <v>624.822</v>
      </c>
      <c r="J18" s="14">
        <v>630.702</v>
      </c>
      <c r="K18" s="14">
        <v>648.505</v>
      </c>
      <c r="L18" s="15">
        <f>(K18/J18-1)*100</f>
        <v>2.8227276907319077</v>
      </c>
      <c r="M18" s="14">
        <f t="shared" ref="M18:M19" si="0">(K18/H18-1)*100</f>
        <v>5.5059528651518974</v>
      </c>
    </row>
    <row r="19" spans="1:13" ht="12.9" customHeight="1" x14ac:dyDescent="0.25">
      <c r="A19" s="19" t="s">
        <v>10</v>
      </c>
      <c r="B19" s="17">
        <v>138.55000000000001</v>
      </c>
      <c r="C19" s="18" t="s">
        <v>6</v>
      </c>
      <c r="D19" s="14" t="s">
        <v>6</v>
      </c>
      <c r="E19" s="17">
        <v>128.58000000000001</v>
      </c>
      <c r="F19" s="15" t="s">
        <v>5</v>
      </c>
      <c r="G19" s="14">
        <f>(E19/B19-1)*100</f>
        <v>-7.1959581378563726</v>
      </c>
      <c r="H19" s="16">
        <v>315.77199999999999</v>
      </c>
      <c r="I19" s="14" t="s">
        <v>6</v>
      </c>
      <c r="J19" s="14" t="s">
        <v>6</v>
      </c>
      <c r="K19" s="14">
        <v>304.22899999999998</v>
      </c>
      <c r="L19" s="15" t="s">
        <v>5</v>
      </c>
      <c r="M19" s="14">
        <f t="shared" si="0"/>
        <v>-3.6554856035367345</v>
      </c>
    </row>
    <row r="20" spans="1:13" ht="12.9" customHeight="1" x14ac:dyDescent="0.25">
      <c r="A20" s="26" t="s">
        <v>9</v>
      </c>
      <c r="B20" s="24">
        <v>419.62</v>
      </c>
      <c r="C20" s="25">
        <v>989.72</v>
      </c>
      <c r="D20" s="20">
        <v>1762.213</v>
      </c>
      <c r="E20" s="24">
        <v>1053.54</v>
      </c>
      <c r="F20" s="21">
        <f>(E20/D20-1)*100</f>
        <v>-40.214945639375031</v>
      </c>
      <c r="G20" s="23">
        <f>(E20/B20-1)*100</f>
        <v>151.07001572851627</v>
      </c>
      <c r="H20" s="22">
        <v>473.30399999999997</v>
      </c>
      <c r="I20" s="20">
        <v>439.06099999999998</v>
      </c>
      <c r="J20" s="20">
        <v>462.07</v>
      </c>
      <c r="K20" s="20">
        <v>461.80399999999997</v>
      </c>
      <c r="L20" s="21">
        <f>(K20/J20-1)*100</f>
        <v>-5.7567035297689806E-2</v>
      </c>
      <c r="M20" s="20">
        <f>(K20/H20-1)*100</f>
        <v>-2.4297280394841358</v>
      </c>
    </row>
    <row r="21" spans="1:13" ht="12.9" customHeight="1" x14ac:dyDescent="0.25">
      <c r="A21" s="19" t="s">
        <v>8</v>
      </c>
      <c r="B21" s="17">
        <v>716.98</v>
      </c>
      <c r="C21" s="18">
        <v>416.82</v>
      </c>
      <c r="D21" s="14" t="s">
        <v>6</v>
      </c>
      <c r="E21" s="17">
        <v>467.31</v>
      </c>
      <c r="F21" s="15" t="s">
        <v>5</v>
      </c>
      <c r="G21" s="53">
        <f>(E21/B21-1)*100</f>
        <v>-34.822449719657456</v>
      </c>
      <c r="H21" s="16">
        <v>500.89800000000002</v>
      </c>
      <c r="I21" s="14">
        <v>496.76499999999999</v>
      </c>
      <c r="J21" s="14" t="s">
        <v>6</v>
      </c>
      <c r="K21" s="14">
        <v>485.04500000000002</v>
      </c>
      <c r="L21" s="15" t="s">
        <v>5</v>
      </c>
      <c r="M21" s="14">
        <f>(K21/H21-1)*100</f>
        <v>-3.164915811203084</v>
      </c>
    </row>
    <row r="22" spans="1:13" ht="12.9" customHeight="1" thickBot="1" x14ac:dyDescent="0.3">
      <c r="A22" s="13" t="s">
        <v>7</v>
      </c>
      <c r="B22" s="11" t="s">
        <v>6</v>
      </c>
      <c r="C22" s="12" t="s">
        <v>6</v>
      </c>
      <c r="D22" s="8" t="s">
        <v>5</v>
      </c>
      <c r="E22" s="11" t="s">
        <v>6</v>
      </c>
      <c r="F22" s="9" t="s">
        <v>5</v>
      </c>
      <c r="G22" s="8" t="s">
        <v>5</v>
      </c>
      <c r="H22" s="10" t="s">
        <v>6</v>
      </c>
      <c r="I22" s="8" t="s">
        <v>6</v>
      </c>
      <c r="J22" s="8" t="s">
        <v>5</v>
      </c>
      <c r="K22" s="8" t="s">
        <v>6</v>
      </c>
      <c r="L22" s="9" t="s">
        <v>5</v>
      </c>
      <c r="M22" s="8" t="s">
        <v>5</v>
      </c>
    </row>
    <row r="23" spans="1:13" ht="12.9" customHeight="1" thickTop="1" x14ac:dyDescent="0.25"/>
    <row r="24" spans="1:13" s="3" customFormat="1" ht="12.9" customHeight="1" x14ac:dyDescent="0.25">
      <c r="A24" s="73" t="s">
        <v>4</v>
      </c>
      <c r="B24" s="73"/>
      <c r="C24" s="74"/>
      <c r="D24" s="74"/>
      <c r="E24" s="74"/>
      <c r="F24" s="74"/>
      <c r="G24" s="74"/>
      <c r="H24" s="74"/>
      <c r="I24" s="74"/>
      <c r="J24" s="7"/>
      <c r="K24" s="7"/>
      <c r="L24" s="7"/>
      <c r="M24" s="7"/>
    </row>
    <row r="25" spans="1:13" s="3" customFormat="1" ht="12.9" customHeight="1" x14ac:dyDescent="0.25">
      <c r="A25" s="3" t="s">
        <v>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s="3" customFormat="1" ht="12.9" customHeight="1" x14ac:dyDescent="0.25">
      <c r="A26" s="73" t="s">
        <v>2</v>
      </c>
      <c r="B26" s="73"/>
      <c r="C26" s="74"/>
      <c r="D26" s="74"/>
      <c r="E26" s="74"/>
      <c r="F26" s="74"/>
      <c r="G26" s="74"/>
      <c r="H26" s="74"/>
      <c r="I26" s="74"/>
      <c r="J26" s="7"/>
      <c r="K26" s="7"/>
      <c r="L26" s="7"/>
      <c r="M26" s="7"/>
    </row>
    <row r="27" spans="1:13" s="3" customFormat="1" ht="12.9" customHeight="1" x14ac:dyDescent="0.2">
      <c r="C27" s="5"/>
      <c r="D27" s="5"/>
      <c r="E27" s="5"/>
      <c r="F27" s="5"/>
      <c r="G27" s="5"/>
      <c r="H27" s="5"/>
      <c r="I27" s="6"/>
      <c r="J27" s="6"/>
      <c r="K27" s="6"/>
      <c r="L27" s="6"/>
      <c r="M27" s="4" t="s">
        <v>1</v>
      </c>
    </row>
    <row r="28" spans="1:13" s="3" customFormat="1" ht="12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4" t="s">
        <v>0</v>
      </c>
    </row>
  </sheetData>
  <mergeCells count="10">
    <mergeCell ref="A24:I24"/>
    <mergeCell ref="A26:I26"/>
    <mergeCell ref="B5:D5"/>
    <mergeCell ref="H5:J5"/>
    <mergeCell ref="A2:M2"/>
    <mergeCell ref="A4:A6"/>
    <mergeCell ref="B4:E4"/>
    <mergeCell ref="F4:G5"/>
    <mergeCell ref="H4:K4"/>
    <mergeCell ref="L4:M5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2026-02-23T17:32:27Z</dcterms:created>
  <dcterms:modified xsi:type="dcterms:W3CDTF">2026-02-25T08:14:04Z</dcterms:modified>
</cp:coreProperties>
</file>