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1/"/>
    </mc:Choice>
  </mc:AlternateContent>
  <xr:revisionPtr revIDLastSave="0" documentId="8_{506515D2-7F59-4E78-8F0F-43D722C37BC5}" xr6:coauthVersionLast="47" xr6:coauthVersionMax="47" xr10:uidLastSave="{00000000-0000-0000-0000-000000000000}"/>
  <bookViews>
    <workbookView xWindow="-108" yWindow="-108" windowWidth="23256" windowHeight="12456" xr2:uid="{AA735479-EC49-4E75-AF56-096357338844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G11" i="1"/>
  <c r="F11" i="1"/>
  <c r="M10" i="1"/>
  <c r="L10" i="1"/>
  <c r="G10" i="1"/>
  <c r="F10" i="1"/>
  <c r="M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<sst xmlns="http://schemas.openxmlformats.org/spreadsheetml/2006/main" count="62" uniqueCount="26">
  <si>
    <t>Suklasifikuotų ekologinės gamybos ūkiuose užaugintų galvijų skerdenų skaičius
 ir vidutinės supirkimo kainos Lietuvos įmonėse 2026 m. 4 sav. pagal MS–1 ataskaitą</t>
  </si>
  <si>
    <t>Galvijai</t>
  </si>
  <si>
    <t>Skerdenų skaičius, vnt.</t>
  </si>
  <si>
    <t>Vidutinė supirkimo kaina,
 EUR/100 kg skerdenų (be PVM)</t>
  </si>
  <si>
    <t>Pokytis, %</t>
  </si>
  <si>
    <t>4 sav.
(01 20–26)</t>
  </si>
  <si>
    <t>2 sav.
(01 05–11)</t>
  </si>
  <si>
    <t>3 sav.
(01 12–18)</t>
  </si>
  <si>
    <t>4 sav.
(01 19–25)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</si>
  <si>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</si>
  <si>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</si>
  <si>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</si>
  <si>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</si>
  <si>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</si>
  <si>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</si>
  <si>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</si>
  <si>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</si>
  <si>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</si>
  <si>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</si>
  <si>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</si>
  <si>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</si>
  <si>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</si>
  <si>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4 sav. su 3 sav.</t>
  </si>
  <si>
    <t>** lyginant 2026 m. 4 sav. su 2025 m. 4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</si>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</sst>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6C8750A6-39B2-4862-B0BE-7954A2386146}"/>
    <cellStyle name="Normal 2 2" xfId="3" xr:uid="{A52CC1C1-F29A-46E2-9608-769E98ED98AD}"/>
    <cellStyle name="Normal_Sheet1 2" xfId="1" xr:uid="{E6E29A7B-7092-4310-BB27-B8C0B2A54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3A74-744E-4EE9-B998-CA4FE152B85D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17</v>
      </c>
      <c r="C7" s="22">
        <v>49</v>
      </c>
      <c r="D7" s="23">
        <v>44</v>
      </c>
      <c r="E7" s="21">
        <v>26</v>
      </c>
      <c r="F7" s="24">
        <f>(E7/D7-1)*100</f>
        <v>-40.909090909090907</v>
      </c>
      <c r="G7" s="25">
        <f>(E7/B7-1)*100</f>
        <v>52.941176470588225</v>
      </c>
      <c r="H7" s="26" t="s">
        <v>12</v>
      </c>
      <c r="I7" s="27">
        <v>670.68</v>
      </c>
      <c r="J7" s="28">
        <v>623.87</v>
      </c>
      <c r="K7" s="29">
        <v>698.38</v>
      </c>
      <c r="L7" s="27">
        <f>(K7/J7-1)*100</f>
        <v>11.943193293474597</v>
      </c>
      <c r="M7" s="30" t="s">
        <v>13</v>
      </c>
    </row>
    <row r="8" spans="1:13" ht="13.5" customHeight="1" x14ac:dyDescent="0.25">
      <c r="A8" s="31" t="s">
        <v>14</v>
      </c>
      <c r="B8" s="32">
        <v>15</v>
      </c>
      <c r="C8" s="33">
        <v>4</v>
      </c>
      <c r="D8" s="33">
        <v>2</v>
      </c>
      <c r="E8" s="32">
        <v>11</v>
      </c>
      <c r="F8" s="34">
        <f>(E8/D8-1)*100</f>
        <v>450</v>
      </c>
      <c r="G8" s="35">
        <f>(E8/B8-1)*100</f>
        <v>-26.666666666666671</v>
      </c>
      <c r="H8" s="36">
        <v>498.73</v>
      </c>
      <c r="I8" s="27" t="s">
        <v>12</v>
      </c>
      <c r="J8" s="27" t="s">
        <v>12</v>
      </c>
      <c r="K8" s="37">
        <v>629.82000000000005</v>
      </c>
      <c r="L8" s="27" t="s">
        <v>13</v>
      </c>
      <c r="M8" s="30">
        <f>(K8/H8-1)*100</f>
        <v>26.284763298778913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13</v>
      </c>
      <c r="I9" s="27" t="s">
        <v>13</v>
      </c>
      <c r="J9" s="27" t="s">
        <v>13</v>
      </c>
      <c r="K9" s="37" t="s">
        <v>13</v>
      </c>
      <c r="L9" s="27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65</v>
      </c>
      <c r="C10" s="33">
        <v>59</v>
      </c>
      <c r="D10" s="33">
        <v>57</v>
      </c>
      <c r="E10" s="32">
        <v>110</v>
      </c>
      <c r="F10" s="34">
        <f>(E10/D10-1)*100</f>
        <v>92.982456140350877</v>
      </c>
      <c r="G10" s="35">
        <f>(E10/B10-1)*100</f>
        <v>69.230769230769226</v>
      </c>
      <c r="H10" s="36">
        <v>453.53</v>
      </c>
      <c r="I10" s="27">
        <v>571.75</v>
      </c>
      <c r="J10" s="27">
        <v>620.33000000000004</v>
      </c>
      <c r="K10" s="37">
        <v>634.95000000000005</v>
      </c>
      <c r="L10" s="27">
        <f>(K10/J10-1)*100</f>
        <v>2.3568100849547857</v>
      </c>
      <c r="M10" s="30">
        <f>(K10/H10-1)*100</f>
        <v>40.001763940643407</v>
      </c>
    </row>
    <row r="11" spans="1:13" ht="13.5" customHeight="1" x14ac:dyDescent="0.25">
      <c r="A11" s="31" t="s">
        <v>17</v>
      </c>
      <c r="B11" s="32">
        <v>5</v>
      </c>
      <c r="C11" s="38">
        <v>14</v>
      </c>
      <c r="D11" s="38">
        <v>18</v>
      </c>
      <c r="E11" s="32">
        <v>18</v>
      </c>
      <c r="F11" s="34">
        <f>(E11/D11-1)*100</f>
        <v>0</v>
      </c>
      <c r="G11" s="35">
        <f>(E11/B11-1)*100</f>
        <v>260</v>
      </c>
      <c r="H11" s="39">
        <v>401.83</v>
      </c>
      <c r="I11" s="27" t="s">
        <v>12</v>
      </c>
      <c r="J11" s="40" t="s">
        <v>12</v>
      </c>
      <c r="K11" s="41">
        <v>570.92999999999995</v>
      </c>
      <c r="L11" s="27" t="s">
        <v>13</v>
      </c>
      <c r="M11" s="30">
        <f>(K11/H11-1)*100</f>
        <v>42.082472687454889</v>
      </c>
    </row>
    <row r="12" spans="1:13" ht="13.5" customHeight="1" x14ac:dyDescent="0.25">
      <c r="A12" s="42" t="s">
        <v>18</v>
      </c>
      <c r="B12" s="43">
        <v>116</v>
      </c>
      <c r="C12" s="43">
        <v>126</v>
      </c>
      <c r="D12" s="43">
        <v>121</v>
      </c>
      <c r="E12" s="43">
        <v>165</v>
      </c>
      <c r="F12" s="44">
        <f>(E12/D12-1)*100</f>
        <v>36.363636363636353</v>
      </c>
      <c r="G12" s="44">
        <f>(E12/B12-1)*100</f>
        <v>42.241379310344819</v>
      </c>
      <c r="H12" s="45" t="s">
        <v>19</v>
      </c>
      <c r="I12" s="45" t="s">
        <v>19</v>
      </c>
      <c r="J12" s="45" t="s">
        <v>19</v>
      </c>
      <c r="K12" s="45" t="s">
        <v>19</v>
      </c>
      <c r="L12" s="46" t="s">
        <v>19</v>
      </c>
      <c r="M12" s="47" t="s">
        <v>19</v>
      </c>
    </row>
    <row r="13" spans="1:13" ht="13.5" customHeight="1" x14ac:dyDescent="0.25">
      <c r="A13" s="42" t="s">
        <v>20</v>
      </c>
      <c r="B13" s="45" t="s">
        <v>19</v>
      </c>
      <c r="C13" s="45" t="s">
        <v>19</v>
      </c>
      <c r="D13" s="45" t="s">
        <v>19</v>
      </c>
      <c r="E13" s="45" t="s">
        <v>19</v>
      </c>
      <c r="F13" s="45" t="s">
        <v>19</v>
      </c>
      <c r="G13" s="44" t="s">
        <v>19</v>
      </c>
      <c r="H13" s="45">
        <v>464.8</v>
      </c>
      <c r="I13" s="45">
        <v>624.46</v>
      </c>
      <c r="J13" s="45">
        <v>621.66</v>
      </c>
      <c r="K13" s="45">
        <v>640.79999999999995</v>
      </c>
      <c r="L13" s="47">
        <f>(K13/J13-1)*100</f>
        <v>3.0788533925296679</v>
      </c>
      <c r="M13" s="47">
        <f>(K13/H13-1)*100</f>
        <v>37.86574870912218</v>
      </c>
    </row>
    <row r="14" spans="1:13" x14ac:dyDescent="0.25">
      <c r="A14" s="48"/>
      <c r="B14" s="49"/>
      <c r="C14" s="49"/>
      <c r="D14" s="49"/>
      <c r="E14" s="49"/>
      <c r="F14" s="50"/>
      <c r="G14" s="51"/>
      <c r="H14" s="51"/>
      <c r="I14" s="51"/>
    </row>
    <row r="15" spans="1:13" x14ac:dyDescent="0.25">
      <c r="A15" s="48" t="s">
        <v>21</v>
      </c>
      <c r="B15" s="49"/>
      <c r="C15" s="49"/>
      <c r="D15" s="49"/>
      <c r="E15" s="49"/>
      <c r="F15" s="49"/>
      <c r="G15" s="52"/>
    </row>
    <row r="16" spans="1:13" x14ac:dyDescent="0.25">
      <c r="A16" s="53" t="s">
        <v>22</v>
      </c>
      <c r="B16" s="54"/>
      <c r="C16" s="54"/>
      <c r="D16" s="54"/>
      <c r="E16" s="54"/>
      <c r="F16" s="54"/>
    </row>
    <row r="17" spans="1:13" x14ac:dyDescent="0.25">
      <c r="A17" s="53" t="s">
        <v>23</v>
      </c>
      <c r="B17" s="54"/>
      <c r="C17" s="54"/>
      <c r="D17" s="54"/>
      <c r="E17" s="54"/>
      <c r="F17" s="54"/>
    </row>
    <row r="18" spans="1:13" x14ac:dyDescent="0.25">
      <c r="A18" s="53"/>
      <c r="B18" s="54"/>
      <c r="C18" s="54"/>
      <c r="D18" s="54"/>
      <c r="E18" s="55"/>
      <c r="F18" s="55"/>
      <c r="M18" s="56" t="s">
        <v>24</v>
      </c>
    </row>
    <row r="19" spans="1:13" x14ac:dyDescent="0.25">
      <c r="B19" s="54"/>
      <c r="C19" s="54"/>
      <c r="D19" s="54"/>
      <c r="E19" s="54"/>
      <c r="F19" s="54"/>
      <c r="M19" s="56" t="s">
        <v>25</v>
      </c>
    </row>
    <row r="20" spans="1:13" x14ac:dyDescent="0.25">
      <c r="E20" s="57"/>
      <c r="F20" s="57"/>
    </row>
    <row r="21" spans="1:13" ht="23.25" customHeight="1" x14ac:dyDescent="0.25">
      <c r="E21" s="58"/>
      <c r="F21" s="58"/>
      <c r="G21" s="58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2026-01-29T09:00:34Z</dcterms:created>
  <dcterms:modified xsi:type="dcterms:W3CDTF">2026-01-29T09:01:26Z</dcterms:modified>
</cp:coreProperties>
</file>