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1A60A348-BA3C-496F-970F-B289A7804F26}" xr6:coauthVersionLast="47" xr6:coauthVersionMax="47" xr10:uidLastSave="{00000000-0000-0000-0000-000000000000}"/>
  <bookViews>
    <workbookView xWindow="28680" yWindow="-120" windowWidth="29040" windowHeight="17520" xr2:uid="{6E8515ED-5431-4463-9050-1685AE6AF30D}"/>
  </bookViews>
  <sheets>
    <sheet name="Duonos_gaminiai_2025_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</calcChain>
</file>

<file path=xl/sharedStrings.xml><?xml version="1.0" encoding="utf-8"?>
<sst xmlns="http://schemas.openxmlformats.org/spreadsheetml/2006/main" count="36" uniqueCount="20">
  <si>
    <t>Parduota, t</t>
  </si>
  <si>
    <t>Pokytis, %</t>
  </si>
  <si>
    <t>Kaina*, EUR/t</t>
  </si>
  <si>
    <t>mėnesio*</t>
  </si>
  <si>
    <t>metų**</t>
  </si>
  <si>
    <t>gruodis</t>
  </si>
  <si>
    <t>spalis</t>
  </si>
  <si>
    <t>lapkritis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</si>
  <si>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</si>
  <si>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</si>
  <si>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</si>
  <si>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</si>
  <si>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</si>
  <si>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</si>
  <si>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</si>
  <si>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</si>
  <si>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</si>
  <si>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</si>
  <si>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</si>
  <si>
    <t>Duonos gaminių pardavimo kiekiai ir kainos (gamintojų) Lietuvoje 2024 m. gruodžio – 2025 m. gruodžio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</si>
</sst>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7\suvestine_pagal_GS-7_2025_12men.xlsx" TargetMode="External"/><Relationship Id="rId1" Type="http://schemas.openxmlformats.org/officeDocument/2006/relationships/externalLinkPath" Target="/Rinka/imones/2025/Internetui/GS-7/suvestine_pagal_GS-7_2025_1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2"/>
      <sheetName val="2025_10"/>
      <sheetName val="2025_11"/>
      <sheetName val="2025_12"/>
      <sheetName val="bendras1"/>
      <sheetName val="Duonos_gaminiai_2025_12"/>
    </sheetNames>
    <sheetDataSet>
      <sheetData sheetId="0"/>
      <sheetData sheetId="1"/>
      <sheetData sheetId="2"/>
      <sheetData sheetId="3"/>
      <sheetData sheetId="4">
        <row r="26">
          <cell r="B26" t="str">
            <v>* lyginant  2025 m. gruodžio mėn. su 2025 m. lapkričio mėn.</v>
          </cell>
        </row>
        <row r="27">
          <cell r="B27" t="str">
            <v>** lyginant   2025 m. gruodžio mėn. su  2024 m. gruodžio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7570-0914-45CF-9605-8340594E897C}">
  <sheetPr>
    <pageSetUpPr fitToPage="1"/>
  </sheetPr>
  <dimension ref="B3:N30"/>
  <sheetViews>
    <sheetView showGridLines="0" showRowColHeaders="0" tabSelected="1" workbookViewId="0">
      <selection activeCell="M36" sqref="M36"/>
    </sheetView>
  </sheetViews>
  <sheetFormatPr defaultColWidth="8.85546875" defaultRowHeight="15" customHeight="1" x14ac:dyDescent="0.25"/>
  <cols>
    <col min="1" max="1" width="8.85546875" style="2"/>
    <col min="2" max="2" width="18" style="2" customWidth="1"/>
    <col min="3" max="3" width="12.42578125" style="2" customWidth="1"/>
    <col min="4" max="6" width="9.85546875" style="2" bestFit="1" customWidth="1"/>
    <col min="7" max="7" width="8.42578125" style="2" bestFit="1" customWidth="1"/>
    <col min="8" max="8" width="9.28515625" style="2" bestFit="1" customWidth="1"/>
    <col min="9" max="12" width="9.85546875" style="2" bestFit="1" customWidth="1"/>
    <col min="13" max="16384" width="8.85546875" style="2"/>
  </cols>
  <sheetData>
    <row r="3" spans="2:14" ht="15" customHeight="1" x14ac:dyDescent="0.25">
      <c r="B3" s="1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25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25">
      <c r="B6" s="3"/>
      <c r="C6" s="10">
        <v>2024</v>
      </c>
      <c r="D6" s="11">
        <v>2025</v>
      </c>
      <c r="E6" s="11"/>
      <c r="F6" s="12"/>
      <c r="G6" s="13" t="s">
        <v>3</v>
      </c>
      <c r="H6" s="14" t="s">
        <v>4</v>
      </c>
      <c r="I6" s="10">
        <v>2024</v>
      </c>
      <c r="J6" s="11">
        <v>2025</v>
      </c>
      <c r="K6" s="11"/>
      <c r="L6" s="12"/>
      <c r="M6" s="13" t="s">
        <v>3</v>
      </c>
      <c r="N6" s="15" t="s">
        <v>4</v>
      </c>
    </row>
    <row r="7" spans="2:14" ht="15" customHeight="1" x14ac:dyDescent="0.25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25">
      <c r="B8" s="21" t="s">
        <v>8</v>
      </c>
      <c r="C8" s="22">
        <v>3358.2379999999998</v>
      </c>
      <c r="D8" s="23">
        <v>2874.817</v>
      </c>
      <c r="E8" s="23">
        <v>2766.096</v>
      </c>
      <c r="F8" s="23">
        <v>2897.1309999999999</v>
      </c>
      <c r="G8" s="24">
        <f>((F8*100)/E8)-100</f>
        <v>4.7371819343941723</v>
      </c>
      <c r="H8" s="25">
        <f>((F8*100)/C8)-100</f>
        <v>-13.730623023144872</v>
      </c>
      <c r="I8" s="22">
        <v>1496.337</v>
      </c>
      <c r="J8" s="23">
        <v>1494.9269999999999</v>
      </c>
      <c r="K8" s="23">
        <v>1466.229</v>
      </c>
      <c r="L8" s="23">
        <v>1466.454</v>
      </c>
      <c r="M8" s="24">
        <f>((L8*100)/K8)-100</f>
        <v>1.5345488324129519E-2</v>
      </c>
      <c r="N8" s="24">
        <f>((L8*100)/I8)-100</f>
        <v>-1.9970768616962715</v>
      </c>
    </row>
    <row r="9" spans="2:14" ht="15" customHeight="1" x14ac:dyDescent="0.25">
      <c r="B9" s="26" t="s">
        <v>9</v>
      </c>
      <c r="C9" s="27">
        <v>2262.5410000000002</v>
      </c>
      <c r="D9" s="28">
        <v>1985.9880000000001</v>
      </c>
      <c r="E9" s="28">
        <v>1900.748</v>
      </c>
      <c r="F9" s="28">
        <v>1954.2139999999999</v>
      </c>
      <c r="G9" s="29">
        <f t="shared" ref="G9:G24" si="0">((F9*100)/E9)-100</f>
        <v>2.8128926085940833</v>
      </c>
      <c r="H9" s="30">
        <f t="shared" ref="H9:H24" si="1">((F9*100)/C9)-100</f>
        <v>-13.627465756421657</v>
      </c>
      <c r="I9" s="27">
        <v>1535.3530000000001</v>
      </c>
      <c r="J9" s="28">
        <v>1503.318</v>
      </c>
      <c r="K9" s="28">
        <v>1503.721</v>
      </c>
      <c r="L9" s="28">
        <v>1478.626</v>
      </c>
      <c r="M9" s="29">
        <f t="shared" ref="M9:M24" si="2">((L9*100)/K9)-100</f>
        <v>-1.6688601143430191</v>
      </c>
      <c r="N9" s="29">
        <f t="shared" ref="N9:N24" si="3">((L9*100)/I9)-100</f>
        <v>-3.6947203672380198</v>
      </c>
    </row>
    <row r="10" spans="2:14" ht="15" customHeight="1" x14ac:dyDescent="0.25">
      <c r="B10" s="31" t="s">
        <v>10</v>
      </c>
      <c r="C10" s="32">
        <v>1650.44</v>
      </c>
      <c r="D10" s="33">
        <v>1252.3389999999999</v>
      </c>
      <c r="E10" s="33">
        <v>1250.3679999999999</v>
      </c>
      <c r="F10" s="33">
        <v>1295.585</v>
      </c>
      <c r="G10" s="34">
        <f t="shared" si="0"/>
        <v>3.6162953626452463</v>
      </c>
      <c r="H10" s="35">
        <f t="shared" si="1"/>
        <v>-21.50063013499431</v>
      </c>
      <c r="I10" s="32">
        <v>1402.4290000000001</v>
      </c>
      <c r="J10" s="33">
        <v>1346.873</v>
      </c>
      <c r="K10" s="33">
        <v>1334.0450000000001</v>
      </c>
      <c r="L10" s="33">
        <v>1317.4480000000001</v>
      </c>
      <c r="M10" s="34">
        <f>((L10*100)/K10)-100</f>
        <v>-1.2441109557773444</v>
      </c>
      <c r="N10" s="34">
        <f t="shared" si="3"/>
        <v>-6.0595580952761168</v>
      </c>
    </row>
    <row r="11" spans="2:14" ht="15" customHeight="1" x14ac:dyDescent="0.25">
      <c r="B11" s="36" t="s">
        <v>11</v>
      </c>
      <c r="C11" s="37">
        <v>612.101</v>
      </c>
      <c r="D11" s="38">
        <v>733.649</v>
      </c>
      <c r="E11" s="38">
        <v>650.38</v>
      </c>
      <c r="F11" s="38">
        <v>658.62900000000002</v>
      </c>
      <c r="G11" s="39">
        <f t="shared" si="0"/>
        <v>1.2683354346689839</v>
      </c>
      <c r="H11" s="40">
        <f t="shared" si="1"/>
        <v>7.6013599062899857</v>
      </c>
      <c r="I11" s="37">
        <v>1893.7629999999999</v>
      </c>
      <c r="J11" s="38">
        <v>1770.3689999999999</v>
      </c>
      <c r="K11" s="38">
        <v>1829.9280000000001</v>
      </c>
      <c r="L11" s="38">
        <v>1795.6790000000001</v>
      </c>
      <c r="M11" s="39">
        <f t="shared" si="2"/>
        <v>-1.8716036915113534</v>
      </c>
      <c r="N11" s="39">
        <f t="shared" si="3"/>
        <v>-5.1793175809222021</v>
      </c>
    </row>
    <row r="12" spans="2:14" ht="15" customHeight="1" x14ac:dyDescent="0.25">
      <c r="B12" s="26" t="s">
        <v>12</v>
      </c>
      <c r="C12" s="27">
        <v>1095.6969999999999</v>
      </c>
      <c r="D12" s="28">
        <v>888.82899999999995</v>
      </c>
      <c r="E12" s="28">
        <v>865.34799999999996</v>
      </c>
      <c r="F12" s="28">
        <v>942.91700000000003</v>
      </c>
      <c r="G12" s="29">
        <f t="shared" si="0"/>
        <v>8.9639081618031184</v>
      </c>
      <c r="H12" s="30">
        <f t="shared" si="1"/>
        <v>-13.943635877436918</v>
      </c>
      <c r="I12" s="27">
        <v>1415.7719999999999</v>
      </c>
      <c r="J12" s="28">
        <v>1476.181</v>
      </c>
      <c r="K12" s="28">
        <v>1383.876</v>
      </c>
      <c r="L12" s="28">
        <v>1441.2280000000001</v>
      </c>
      <c r="M12" s="29">
        <f t="shared" si="2"/>
        <v>4.1443019461281381</v>
      </c>
      <c r="N12" s="29">
        <f t="shared" si="3"/>
        <v>1.7980296262392699</v>
      </c>
    </row>
    <row r="13" spans="2:14" ht="15" customHeight="1" x14ac:dyDescent="0.25">
      <c r="B13" s="31" t="s">
        <v>10</v>
      </c>
      <c r="C13" s="32">
        <v>849.95399999999995</v>
      </c>
      <c r="D13" s="33">
        <v>693.60400000000004</v>
      </c>
      <c r="E13" s="33">
        <v>694.94200000000001</v>
      </c>
      <c r="F13" s="33">
        <v>736.82899999999995</v>
      </c>
      <c r="G13" s="34">
        <f t="shared" si="0"/>
        <v>6.0274094816545727</v>
      </c>
      <c r="H13" s="35">
        <f t="shared" si="1"/>
        <v>-13.309543810606229</v>
      </c>
      <c r="I13" s="32">
        <v>1327.4939999999999</v>
      </c>
      <c r="J13" s="33">
        <v>1373.644</v>
      </c>
      <c r="K13" s="33">
        <v>1279.991</v>
      </c>
      <c r="L13" s="33">
        <v>1337.636</v>
      </c>
      <c r="M13" s="34">
        <f t="shared" si="2"/>
        <v>4.5035472905668996</v>
      </c>
      <c r="N13" s="34">
        <f t="shared" si="3"/>
        <v>0.76399592013223128</v>
      </c>
    </row>
    <row r="14" spans="2:14" ht="15" customHeight="1" x14ac:dyDescent="0.25">
      <c r="B14" s="36" t="s">
        <v>11</v>
      </c>
      <c r="C14" s="37">
        <v>245.74299999999999</v>
      </c>
      <c r="D14" s="38">
        <v>195.22499999999999</v>
      </c>
      <c r="E14" s="38">
        <v>170.40600000000001</v>
      </c>
      <c r="F14" s="38">
        <v>206.08799999999999</v>
      </c>
      <c r="G14" s="39">
        <f t="shared" si="0"/>
        <v>20.939403542128787</v>
      </c>
      <c r="H14" s="40">
        <f t="shared" si="1"/>
        <v>-16.136777039427372</v>
      </c>
      <c r="I14" s="37">
        <v>1721.1010000000001</v>
      </c>
      <c r="J14" s="38">
        <v>1840.4780000000001</v>
      </c>
      <c r="K14" s="38">
        <v>1807.5340000000001</v>
      </c>
      <c r="L14" s="38">
        <v>1811.6020000000001</v>
      </c>
      <c r="M14" s="39">
        <f t="shared" si="2"/>
        <v>0.2250580072076076</v>
      </c>
      <c r="N14" s="39">
        <f t="shared" si="3"/>
        <v>5.2583201102085297</v>
      </c>
    </row>
    <row r="15" spans="2:14" ht="15" customHeight="1" x14ac:dyDescent="0.25">
      <c r="B15" s="41" t="s">
        <v>13</v>
      </c>
      <c r="C15" s="42">
        <v>5432.7929999999997</v>
      </c>
      <c r="D15" s="43">
        <v>5111.018</v>
      </c>
      <c r="E15" s="43">
        <v>4608.3829999999998</v>
      </c>
      <c r="F15" s="43">
        <v>4830.09</v>
      </c>
      <c r="G15" s="44">
        <f t="shared" si="0"/>
        <v>4.8109499579353638</v>
      </c>
      <c r="H15" s="45">
        <f t="shared" si="1"/>
        <v>-11.093796505775202</v>
      </c>
      <c r="I15" s="42">
        <v>1502.3389999999999</v>
      </c>
      <c r="J15" s="43">
        <v>1464.2190000000001</v>
      </c>
      <c r="K15" s="43">
        <v>1501.3969999999999</v>
      </c>
      <c r="L15" s="43">
        <v>1520.598</v>
      </c>
      <c r="M15" s="44">
        <f t="shared" si="2"/>
        <v>1.2788756071845029</v>
      </c>
      <c r="N15" s="44">
        <f t="shared" si="3"/>
        <v>1.2153714973784133</v>
      </c>
    </row>
    <row r="16" spans="2:14" ht="15" customHeight="1" x14ac:dyDescent="0.25">
      <c r="B16" s="26" t="s">
        <v>14</v>
      </c>
      <c r="C16" s="27">
        <v>2723.0369999999998</v>
      </c>
      <c r="D16" s="28">
        <v>2724.0149999999999</v>
      </c>
      <c r="E16" s="28">
        <v>2581.59</v>
      </c>
      <c r="F16" s="28">
        <v>2567.0940000000001</v>
      </c>
      <c r="G16" s="29">
        <f t="shared" si="0"/>
        <v>-0.56151441553461723</v>
      </c>
      <c r="H16" s="30">
        <f t="shared" si="1"/>
        <v>-5.7268042997579442</v>
      </c>
      <c r="I16" s="27">
        <v>1308.963</v>
      </c>
      <c r="J16" s="28">
        <v>1262.588</v>
      </c>
      <c r="K16" s="28">
        <v>1314.1769999999999</v>
      </c>
      <c r="L16" s="28">
        <v>1329.8630000000001</v>
      </c>
      <c r="M16" s="29">
        <f t="shared" si="2"/>
        <v>1.193598731373342</v>
      </c>
      <c r="N16" s="29">
        <f t="shared" si="3"/>
        <v>1.5966837870894892</v>
      </c>
    </row>
    <row r="17" spans="2:14" ht="15" customHeight="1" x14ac:dyDescent="0.25">
      <c r="B17" s="31" t="s">
        <v>10</v>
      </c>
      <c r="C17" s="32">
        <v>2383.4140000000002</v>
      </c>
      <c r="D17" s="33">
        <v>2062.741</v>
      </c>
      <c r="E17" s="33">
        <v>1879.143</v>
      </c>
      <c r="F17" s="33">
        <v>1695.867</v>
      </c>
      <c r="G17" s="34">
        <f t="shared" si="0"/>
        <v>-9.753169396900617</v>
      </c>
      <c r="H17" s="35">
        <f t="shared" si="1"/>
        <v>-28.847149509065588</v>
      </c>
      <c r="I17" s="32">
        <v>1211.125</v>
      </c>
      <c r="J17" s="33">
        <v>1101.508</v>
      </c>
      <c r="K17" s="33">
        <v>1140.069</v>
      </c>
      <c r="L17" s="33">
        <v>1094.1320000000001</v>
      </c>
      <c r="M17" s="34">
        <f t="shared" si="2"/>
        <v>-4.0293175237638934</v>
      </c>
      <c r="N17" s="34">
        <f t="shared" si="3"/>
        <v>-9.6598616988337227</v>
      </c>
    </row>
    <row r="18" spans="2:14" ht="15" customHeight="1" x14ac:dyDescent="0.25">
      <c r="B18" s="36" t="s">
        <v>11</v>
      </c>
      <c r="C18" s="37">
        <v>339.62299999999999</v>
      </c>
      <c r="D18" s="38">
        <v>661.274</v>
      </c>
      <c r="E18" s="38">
        <v>702.447</v>
      </c>
      <c r="F18" s="38">
        <v>871.22699999999998</v>
      </c>
      <c r="G18" s="39">
        <f t="shared" si="0"/>
        <v>24.027435521825836</v>
      </c>
      <c r="H18" s="40">
        <f t="shared" si="1"/>
        <v>156.52767922078306</v>
      </c>
      <c r="I18" s="37">
        <v>1995.5709999999999</v>
      </c>
      <c r="J18" s="38">
        <v>1765.0519999999999</v>
      </c>
      <c r="K18" s="38">
        <v>1779.941</v>
      </c>
      <c r="L18" s="38">
        <v>1788.7190000000001</v>
      </c>
      <c r="M18" s="39">
        <f t="shared" si="2"/>
        <v>0.49316241381033876</v>
      </c>
      <c r="N18" s="39">
        <f t="shared" si="3"/>
        <v>-10.365554520485617</v>
      </c>
    </row>
    <row r="19" spans="2:14" ht="15" customHeight="1" x14ac:dyDescent="0.25">
      <c r="B19" s="26" t="s">
        <v>15</v>
      </c>
      <c r="C19" s="27">
        <v>1362.711</v>
      </c>
      <c r="D19" s="28">
        <v>1219.0830000000001</v>
      </c>
      <c r="E19" s="28">
        <v>1089.828</v>
      </c>
      <c r="F19" s="28">
        <v>1211.088</v>
      </c>
      <c r="G19" s="29">
        <f t="shared" si="0"/>
        <v>11.126526387650173</v>
      </c>
      <c r="H19" s="30">
        <f t="shared" si="1"/>
        <v>-11.126570490735006</v>
      </c>
      <c r="I19" s="27">
        <v>1555.6510000000001</v>
      </c>
      <c r="J19" s="28">
        <v>1538.6320000000001</v>
      </c>
      <c r="K19" s="28">
        <v>1582.72</v>
      </c>
      <c r="L19" s="28">
        <v>1584.14</v>
      </c>
      <c r="M19" s="29">
        <f t="shared" si="2"/>
        <v>8.9718964820050928E-2</v>
      </c>
      <c r="N19" s="29">
        <f t="shared" si="3"/>
        <v>1.8313233495173336</v>
      </c>
    </row>
    <row r="20" spans="2:14" ht="15" customHeight="1" x14ac:dyDescent="0.25">
      <c r="B20" s="31" t="s">
        <v>10</v>
      </c>
      <c r="C20" s="32">
        <v>995.42</v>
      </c>
      <c r="D20" s="33">
        <v>898.32600000000002</v>
      </c>
      <c r="E20" s="33">
        <v>793.85799999999995</v>
      </c>
      <c r="F20" s="33">
        <v>892.48699999999997</v>
      </c>
      <c r="G20" s="34">
        <f t="shared" si="0"/>
        <v>12.424010339380601</v>
      </c>
      <c r="H20" s="35">
        <f t="shared" si="1"/>
        <v>-10.340660223825125</v>
      </c>
      <c r="I20" s="32">
        <v>1479.36</v>
      </c>
      <c r="J20" s="33">
        <v>1470.566</v>
      </c>
      <c r="K20" s="33">
        <v>1507.9269999999999</v>
      </c>
      <c r="L20" s="33">
        <v>1518.855</v>
      </c>
      <c r="M20" s="34">
        <f t="shared" si="2"/>
        <v>0.72470351681481304</v>
      </c>
      <c r="N20" s="34">
        <f t="shared" si="3"/>
        <v>2.6697355613238187</v>
      </c>
    </row>
    <row r="21" spans="2:14" ht="15" customHeight="1" x14ac:dyDescent="0.25">
      <c r="B21" s="36" t="s">
        <v>11</v>
      </c>
      <c r="C21" s="37">
        <v>367.291</v>
      </c>
      <c r="D21" s="38">
        <v>320.75700000000001</v>
      </c>
      <c r="E21" s="38">
        <v>295.97000000000003</v>
      </c>
      <c r="F21" s="38">
        <v>318.601</v>
      </c>
      <c r="G21" s="39">
        <f t="shared" si="0"/>
        <v>7.6463830793661316</v>
      </c>
      <c r="H21" s="40">
        <f t="shared" si="1"/>
        <v>-13.256518673204624</v>
      </c>
      <c r="I21" s="37">
        <v>1762.413</v>
      </c>
      <c r="J21" s="38">
        <v>1729.2629999999999</v>
      </c>
      <c r="K21" s="38">
        <v>1783.3330000000001</v>
      </c>
      <c r="L21" s="38">
        <v>1767.0219999999999</v>
      </c>
      <c r="M21" s="39">
        <f t="shared" si="2"/>
        <v>-0.91463568497864856</v>
      </c>
      <c r="N21" s="39">
        <f t="shared" si="3"/>
        <v>0.261516454996638</v>
      </c>
    </row>
    <row r="22" spans="2:14" ht="15" customHeight="1" x14ac:dyDescent="0.25">
      <c r="B22" s="26" t="s">
        <v>16</v>
      </c>
      <c r="C22" s="27">
        <v>1347.0450000000001</v>
      </c>
      <c r="D22" s="28">
        <v>1167.92</v>
      </c>
      <c r="E22" s="28">
        <v>936.96500000000003</v>
      </c>
      <c r="F22" s="28">
        <v>1051.9079999999999</v>
      </c>
      <c r="G22" s="29">
        <f t="shared" si="0"/>
        <v>12.267587369859044</v>
      </c>
      <c r="H22" s="30">
        <f t="shared" si="1"/>
        <v>-21.909958464639274</v>
      </c>
      <c r="I22" s="27">
        <v>1839.316</v>
      </c>
      <c r="J22" s="28">
        <v>1856.8209999999999</v>
      </c>
      <c r="K22" s="28">
        <v>1922.6469999999999</v>
      </c>
      <c r="L22" s="28">
        <v>1912.913</v>
      </c>
      <c r="M22" s="29">
        <f t="shared" si="2"/>
        <v>-0.50628118422154955</v>
      </c>
      <c r="N22" s="29">
        <f t="shared" si="3"/>
        <v>4.0013244053767778</v>
      </c>
    </row>
    <row r="23" spans="2:14" ht="15" customHeight="1" x14ac:dyDescent="0.25">
      <c r="B23" s="31" t="s">
        <v>10</v>
      </c>
      <c r="C23" s="32">
        <v>907.30899999999997</v>
      </c>
      <c r="D23" s="33">
        <v>756.82500000000005</v>
      </c>
      <c r="E23" s="33">
        <v>772.29300000000001</v>
      </c>
      <c r="F23" s="33">
        <v>801.28899999999999</v>
      </c>
      <c r="G23" s="34">
        <f t="shared" si="0"/>
        <v>3.7545335772821886</v>
      </c>
      <c r="H23" s="35">
        <f t="shared" si="1"/>
        <v>-11.685103972296105</v>
      </c>
      <c r="I23" s="32">
        <v>1648.2439999999999</v>
      </c>
      <c r="J23" s="33">
        <v>1754.44</v>
      </c>
      <c r="K23" s="33">
        <v>1869.4369999999999</v>
      </c>
      <c r="L23" s="33">
        <v>1768.816</v>
      </c>
      <c r="M23" s="34">
        <f t="shared" si="2"/>
        <v>-5.3824226224258922</v>
      </c>
      <c r="N23" s="34">
        <f t="shared" si="3"/>
        <v>7.315179063294039</v>
      </c>
    </row>
    <row r="24" spans="2:14" ht="15" customHeight="1" thickBot="1" x14ac:dyDescent="0.3">
      <c r="B24" s="46" t="s">
        <v>11</v>
      </c>
      <c r="C24" s="47">
        <v>439.73599999999999</v>
      </c>
      <c r="D24" s="48">
        <v>411.09500000000003</v>
      </c>
      <c r="E24" s="48">
        <v>164.672</v>
      </c>
      <c r="F24" s="48">
        <v>250.619</v>
      </c>
      <c r="G24" s="49">
        <f t="shared" si="0"/>
        <v>52.192843956471052</v>
      </c>
      <c r="H24" s="50">
        <f t="shared" si="1"/>
        <v>-43.006940527953134</v>
      </c>
      <c r="I24" s="47">
        <v>2233.5549999999998</v>
      </c>
      <c r="J24" s="48">
        <v>2045.3040000000001</v>
      </c>
      <c r="K24" s="48">
        <v>2172.1970000000001</v>
      </c>
      <c r="L24" s="48">
        <v>2373.6260000000002</v>
      </c>
      <c r="M24" s="49">
        <f t="shared" si="2"/>
        <v>9.2730539633375884</v>
      </c>
      <c r="N24" s="49">
        <f t="shared" si="3"/>
        <v>6.2712133795675697</v>
      </c>
    </row>
    <row r="25" spans="2:14" ht="15" customHeight="1" thickTop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25">
      <c r="B26" s="53" t="str">
        <f>[1]bendras1!B26</f>
        <v>* lyginant  2025 m. gruodžio mėn. su 2025 m. lapkričio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25">
      <c r="B27" s="53" t="str">
        <f>[1]bendras1!B27</f>
        <v>** lyginant   2025 m. gruodžio mėn. su  2024 m. gruodžio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25">
      <c r="L28" s="56" t="s">
        <v>17</v>
      </c>
      <c r="M28" s="56"/>
      <c r="N28" s="56"/>
    </row>
    <row r="29" spans="2:14" s="55" customFormat="1" ht="15" customHeight="1" x14ac:dyDescent="0.25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25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Duonos_gaminiai_2025_12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2026-01-20T11:04:38Z</dcterms:created>
  <dcterms:modified xsi:type="dcterms:W3CDTF">2026-01-20T11:06:46Z</dcterms:modified>
</cp:coreProperties>
</file>