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azmena/internetas/_2026/savaites/"/>
    </mc:Choice>
  </mc:AlternateContent>
  <xr:revisionPtr revIDLastSave="0" documentId="8_{902D2D2D-5633-4718-A208-C3729B4E02C6}" xr6:coauthVersionLast="47" xr6:coauthVersionMax="47" xr10:uidLastSave="{00000000-0000-0000-0000-000000000000}"/>
  <bookViews>
    <workbookView xWindow="-108" yWindow="-108" windowWidth="23256" windowHeight="12456" xr2:uid="{1DA1D6DE-E20B-4E4A-86F7-E8E1F3D98EEF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K36" i="1"/>
  <c r="J36" i="1"/>
  <c r="K35" i="1"/>
  <c r="J35" i="1"/>
  <c r="J34" i="1"/>
  <c r="J33" i="1"/>
  <c r="K32" i="1"/>
  <c r="J32" i="1"/>
  <c r="K30" i="1"/>
  <c r="J30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<sst xmlns="http://schemas.openxmlformats.org/spreadsheetml/2006/main" count="175" uniqueCount="84">
  <si>
    <t xml:space="preserve">Ekologiškų maisto produktų vidutinės mažmeninės kainos Lietuvos prekybos tinklų parduotuvėse 2026 m. 2 sav. </t>
  </si>
  <si>
    <t>Produktas</t>
  </si>
  <si>
    <t>Matavimo
 vnt.</t>
  </si>
  <si>
    <t>Vidutinė svertinė kaina, EUR/mat. vnt.</t>
  </si>
  <si>
    <t>Pokytis, %</t>
  </si>
  <si>
    <t>2025***</t>
  </si>
  <si>
    <t>2026***</t>
  </si>
  <si>
    <t>savaitės*</t>
  </si>
  <si>
    <t>metų**</t>
  </si>
  <si>
    <t>2 sav.
(01 06–12)</t>
  </si>
  <si>
    <t>52 sav.
(12 22–28)</t>
  </si>
  <si>
    <t>1 sav.
(12 29–01 04)</t>
  </si>
  <si>
    <t>2 sav.
(01 05–11)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</si>
  <si>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</si>
  <si>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</si>
  <si>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</si>
  <si>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</si>
  <si>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</si>
  <si>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</si>
  <si>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</si>
  <si>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</si>
  <si>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300–500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</si>
  <si>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</si>
  <si>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</si>
  <si>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</si>
  <si>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</si>
  <si>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</si>
  <si>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</si>
  <si>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</si>
  <si>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</si>
  <si>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</si>
  <si>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</si>
  <si>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</si>
  <si>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</si>
  <si>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</si>
  <si>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</si>
  <si>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</si>
  <si>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</si>
  <si>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-</t>
  </si>
  <si>
    <t>Aliejus</t>
  </si>
  <si>
    <t>rapsų</t>
  </si>
  <si>
    <t>lietuviškas</t>
  </si>
  <si>
    <t>0,5–1 l plastikiniame arba
 stikliniame butelyje</t>
  </si>
  <si>
    <t>importuotas</t>
  </si>
  <si>
    <t>●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</si>
  <si>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</si>
  <si>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</si>
  <si>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</si>
  <si>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</si>
  <si>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</si>
  <si>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</si>
  <si>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</si>
  <si>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</si>
  <si>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</si>
  <si>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</si>
  <si>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</si>
  <si>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</si>
  <si>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</si>
  <si>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</si>
  <si>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</si>
  <si>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</si>
  <si>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</si>
  <si>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</si>
  <si>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</si>
  <si>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</si>
  <si>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</si>
  <si>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</si>
  <si>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</si>
  <si>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</si>
  <si>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</si>
  <si>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</si>
  <si>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</si>
  <si>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</si>
  <si>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</si>
  <si>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</si>
  <si>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</si>
  <si>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</si>
  <si>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</si>
  <si>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2026 m. 2 savaitę su 1 savaite;</t>
  </si>
  <si>
    <t>** lyginant 2025 m. 2 savaitę su 2024 m. 2 savaite;</t>
  </si>
  <si>
    <t>*** 2025 m. 52 sav. – Šiaulių, Marijampolės ir Alytaus miestuose, 2026 m. 1 sav. – Klaipėdos ir Marijampolės miestuose, 2 sav. –  Šiaulių ir Alytaus miestuose.</t>
  </si>
  <si>
    <t>●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</si>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</sst>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2" fontId="6" fillId="0" borderId="2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32" xfId="0" applyNumberFormat="1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2" fontId="7" fillId="0" borderId="22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/>
    </xf>
    <xf numFmtId="2" fontId="7" fillId="0" borderId="34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1" xfId="0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2" fontId="4" fillId="0" borderId="19" xfId="0" applyNumberFormat="1" applyFont="1" applyBorder="1" applyAlignment="1">
      <alignment horizontal="left" vertical="center"/>
    </xf>
    <xf numFmtId="2" fontId="0" fillId="0" borderId="13" xfId="0" applyNumberForma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Įprastas" xfId="0" builtinId="0"/>
    <cellStyle name="Normal 4" xfId="1" xr:uid="{5A226FD4-8CB6-40E7-B47D-6A8BBF0727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5166-63B6-4AFF-B03F-28F98B3E0358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117" t="s">
        <v>1</v>
      </c>
      <c r="B4" s="118"/>
      <c r="C4" s="118"/>
      <c r="D4" s="118"/>
      <c r="E4" s="123" t="s">
        <v>2</v>
      </c>
      <c r="F4" s="118" t="s">
        <v>3</v>
      </c>
      <c r="G4" s="118"/>
      <c r="H4" s="118"/>
      <c r="I4" s="118"/>
      <c r="J4" s="118" t="s">
        <v>4</v>
      </c>
      <c r="K4" s="118"/>
    </row>
    <row r="5" spans="1:11" ht="15" customHeight="1" x14ac:dyDescent="0.3">
      <c r="A5" s="119"/>
      <c r="B5" s="120"/>
      <c r="C5" s="120"/>
      <c r="D5" s="120"/>
      <c r="E5" s="120"/>
      <c r="F5" s="124" t="s">
        <v>5</v>
      </c>
      <c r="G5" s="125"/>
      <c r="H5" s="126" t="s">
        <v>6</v>
      </c>
      <c r="I5" s="125"/>
      <c r="J5" s="127" t="s">
        <v>7</v>
      </c>
      <c r="K5" s="129" t="s">
        <v>8</v>
      </c>
    </row>
    <row r="6" spans="1:11" ht="24" x14ac:dyDescent="0.3">
      <c r="A6" s="121"/>
      <c r="B6" s="122"/>
      <c r="C6" s="122"/>
      <c r="D6" s="122"/>
      <c r="E6" s="122"/>
      <c r="F6" s="5" t="s">
        <v>9</v>
      </c>
      <c r="G6" s="5" t="s">
        <v>10</v>
      </c>
      <c r="H6" s="5" t="s">
        <v>11</v>
      </c>
      <c r="I6" s="5" t="s">
        <v>12</v>
      </c>
      <c r="J6" s="128"/>
      <c r="K6" s="130"/>
    </row>
    <row r="7" spans="1:11" ht="24" customHeight="1" x14ac:dyDescent="0.3">
      <c r="A7" s="106" t="s">
        <v>13</v>
      </c>
      <c r="B7" s="6" t="s">
        <v>14</v>
      </c>
      <c r="C7" s="106" t="s">
        <v>15</v>
      </c>
      <c r="D7" s="108" t="s">
        <v>16</v>
      </c>
      <c r="E7" s="7" t="s">
        <v>17</v>
      </c>
      <c r="F7" s="8">
        <v>1.71</v>
      </c>
      <c r="G7" s="9">
        <v>1.84</v>
      </c>
      <c r="H7" s="9">
        <v>1.85</v>
      </c>
      <c r="I7" s="10">
        <v>1.84</v>
      </c>
      <c r="J7" s="11">
        <f>(I7/H7-1)*100</f>
        <v>-0.54054054054054612</v>
      </c>
      <c r="K7" s="9">
        <f>(I7/F7-1)*100</f>
        <v>7.6023391812865659</v>
      </c>
    </row>
    <row r="8" spans="1:11" ht="24" customHeight="1" x14ac:dyDescent="0.3">
      <c r="A8" s="107"/>
      <c r="B8" s="12" t="s">
        <v>18</v>
      </c>
      <c r="C8" s="107"/>
      <c r="D8" s="92"/>
      <c r="E8" s="7" t="s">
        <v>17</v>
      </c>
      <c r="F8" s="8">
        <v>1.78</v>
      </c>
      <c r="G8" s="9">
        <v>1.83</v>
      </c>
      <c r="H8" s="9">
        <v>1.83</v>
      </c>
      <c r="I8" s="10">
        <v>1.83</v>
      </c>
      <c r="J8" s="11">
        <f>(I8/H8-1)*100</f>
        <v>0</v>
      </c>
      <c r="K8" s="9">
        <f t="shared" ref="K8:K26" si="0">(I8/F8-1)*100</f>
        <v>2.8089887640449396</v>
      </c>
    </row>
    <row r="9" spans="1:11" ht="24" x14ac:dyDescent="0.3">
      <c r="A9" s="13" t="s">
        <v>19</v>
      </c>
      <c r="B9" s="109" t="s">
        <v>20</v>
      </c>
      <c r="C9" s="110"/>
      <c r="D9" s="12" t="s">
        <v>21</v>
      </c>
      <c r="E9" s="14" t="s">
        <v>22</v>
      </c>
      <c r="F9" s="15">
        <v>8.36</v>
      </c>
      <c r="G9" s="16">
        <v>8.59</v>
      </c>
      <c r="H9" s="16">
        <v>8.44</v>
      </c>
      <c r="I9" s="17">
        <v>8.41</v>
      </c>
      <c r="J9" s="11">
        <f t="shared" ref="J9:J13" si="1">(I9/H9-1)*100</f>
        <v>-0.35545023696681444</v>
      </c>
      <c r="K9" s="9">
        <f t="shared" si="0"/>
        <v>0.59808612440193087</v>
      </c>
    </row>
    <row r="10" spans="1:11" ht="15" customHeight="1" x14ac:dyDescent="0.3">
      <c r="A10" s="111" t="s">
        <v>23</v>
      </c>
      <c r="B10" s="113" t="s">
        <v>24</v>
      </c>
      <c r="C10" s="110"/>
      <c r="D10" s="114" t="s">
        <v>25</v>
      </c>
      <c r="E10" s="14" t="s">
        <v>22</v>
      </c>
      <c r="F10" s="15">
        <v>6.57</v>
      </c>
      <c r="G10" s="16">
        <v>6.66</v>
      </c>
      <c r="H10" s="16">
        <v>6.67</v>
      </c>
      <c r="I10" s="17">
        <v>6.67</v>
      </c>
      <c r="J10" s="11">
        <f t="shared" si="1"/>
        <v>0</v>
      </c>
      <c r="K10" s="9">
        <f t="shared" si="0"/>
        <v>1.522070015220689</v>
      </c>
    </row>
    <row r="11" spans="1:11" ht="15" customHeight="1" x14ac:dyDescent="0.3">
      <c r="A11" s="112"/>
      <c r="B11" s="109" t="s">
        <v>26</v>
      </c>
      <c r="C11" s="110"/>
      <c r="D11" s="115"/>
      <c r="E11" s="14" t="s">
        <v>22</v>
      </c>
      <c r="F11" s="15">
        <v>6.65</v>
      </c>
      <c r="G11" s="16">
        <v>6.69</v>
      </c>
      <c r="H11" s="16">
        <v>6.69</v>
      </c>
      <c r="I11" s="17">
        <v>6.69</v>
      </c>
      <c r="J11" s="11">
        <f t="shared" si="1"/>
        <v>0</v>
      </c>
      <c r="K11" s="9">
        <f t="shared" si="0"/>
        <v>0.60150375939849177</v>
      </c>
    </row>
    <row r="12" spans="1:11" ht="24" customHeight="1" x14ac:dyDescent="0.3">
      <c r="A12" s="18" t="s">
        <v>27</v>
      </c>
      <c r="B12" s="100" t="s">
        <v>28</v>
      </c>
      <c r="C12" s="93"/>
      <c r="D12" s="20" t="s">
        <v>29</v>
      </c>
      <c r="E12" s="21" t="s">
        <v>22</v>
      </c>
      <c r="F12" s="15">
        <v>18.68</v>
      </c>
      <c r="G12" s="16">
        <v>18.649999999999999</v>
      </c>
      <c r="H12" s="16">
        <v>18.670000000000002</v>
      </c>
      <c r="I12" s="17">
        <v>18.670000000000002</v>
      </c>
      <c r="J12" s="11">
        <f t="shared" si="1"/>
        <v>0</v>
      </c>
      <c r="K12" s="9">
        <f>(I12/F12-1)*100</f>
        <v>-5.353319057814776E-2</v>
      </c>
    </row>
    <row r="13" spans="1:11" ht="36" customHeight="1" thickBot="1" x14ac:dyDescent="0.35">
      <c r="A13" s="22" t="s">
        <v>30</v>
      </c>
      <c r="B13" s="101" t="s">
        <v>31</v>
      </c>
      <c r="C13" s="87"/>
      <c r="D13" s="23" t="s">
        <v>32</v>
      </c>
      <c r="E13" s="24" t="s">
        <v>22</v>
      </c>
      <c r="F13" s="25">
        <v>9</v>
      </c>
      <c r="G13" s="26">
        <v>9.3000000000000007</v>
      </c>
      <c r="H13" s="26">
        <v>9.2899999999999991</v>
      </c>
      <c r="I13" s="27">
        <v>9.3000000000000007</v>
      </c>
      <c r="J13" s="28">
        <f t="shared" si="1"/>
        <v>0.10764262648010892</v>
      </c>
      <c r="K13" s="29">
        <f t="shared" si="0"/>
        <v>3.3333333333333437</v>
      </c>
    </row>
    <row r="14" spans="1:11" ht="15" customHeight="1" thickTop="1" x14ac:dyDescent="0.3">
      <c r="A14" s="81" t="s">
        <v>33</v>
      </c>
      <c r="B14" s="30" t="s">
        <v>34</v>
      </c>
      <c r="C14" s="83" t="s">
        <v>35</v>
      </c>
      <c r="D14" s="83" t="s">
        <v>36</v>
      </c>
      <c r="E14" s="31" t="s">
        <v>22</v>
      </c>
      <c r="F14" s="32">
        <v>1.69</v>
      </c>
      <c r="G14" s="33">
        <v>1.74</v>
      </c>
      <c r="H14" s="33">
        <v>1.74</v>
      </c>
      <c r="I14" s="34">
        <v>1.74</v>
      </c>
      <c r="J14" s="35">
        <f>(I14/H14-1)*100</f>
        <v>0</v>
      </c>
      <c r="K14" s="36">
        <f>(I14/F14-1)*100</f>
        <v>2.9585798816567976</v>
      </c>
    </row>
    <row r="15" spans="1:11" ht="15" customHeight="1" x14ac:dyDescent="0.3">
      <c r="A15" s="82"/>
      <c r="B15" s="20" t="s">
        <v>37</v>
      </c>
      <c r="C15" s="84"/>
      <c r="D15" s="84"/>
      <c r="E15" s="21" t="s">
        <v>22</v>
      </c>
      <c r="F15" s="15">
        <v>2.16</v>
      </c>
      <c r="G15" s="38" t="s">
        <v>38</v>
      </c>
      <c r="H15" s="38" t="s">
        <v>38</v>
      </c>
      <c r="I15" s="39" t="s">
        <v>38</v>
      </c>
      <c r="J15" s="40" t="s">
        <v>38</v>
      </c>
      <c r="K15" s="16" t="s">
        <v>38</v>
      </c>
    </row>
    <row r="16" spans="1:11" ht="15" customHeight="1" x14ac:dyDescent="0.3">
      <c r="A16" s="102" t="s">
        <v>39</v>
      </c>
      <c r="B16" s="89" t="s">
        <v>40</v>
      </c>
      <c r="C16" s="20" t="s">
        <v>41</v>
      </c>
      <c r="D16" s="104" t="s">
        <v>42</v>
      </c>
      <c r="E16" s="21" t="s">
        <v>17</v>
      </c>
      <c r="F16" s="15">
        <v>6.7</v>
      </c>
      <c r="G16" s="38">
        <v>6.69</v>
      </c>
      <c r="H16" s="38">
        <v>6.68</v>
      </c>
      <c r="I16" s="39">
        <v>6.68</v>
      </c>
      <c r="J16" s="42">
        <f t="shared" ref="J16" si="2">(I16/H16-1)*100</f>
        <v>0</v>
      </c>
      <c r="K16" s="16">
        <f>(I16/F16-1)*100</f>
        <v>-0.29850746268657025</v>
      </c>
    </row>
    <row r="17" spans="1:11" x14ac:dyDescent="0.3">
      <c r="A17" s="103"/>
      <c r="B17" s="90"/>
      <c r="C17" s="20" t="s">
        <v>43</v>
      </c>
      <c r="D17" s="105"/>
      <c r="E17" s="21" t="s">
        <v>17</v>
      </c>
      <c r="F17" s="15" t="s">
        <v>44</v>
      </c>
      <c r="G17" s="43" t="s">
        <v>38</v>
      </c>
      <c r="H17" s="44" t="s">
        <v>38</v>
      </c>
      <c r="I17" s="43" t="s">
        <v>38</v>
      </c>
      <c r="J17" s="42" t="s">
        <v>38</v>
      </c>
      <c r="K17" s="16" t="s">
        <v>38</v>
      </c>
    </row>
    <row r="18" spans="1:11" ht="24" x14ac:dyDescent="0.3">
      <c r="A18" s="18" t="s">
        <v>45</v>
      </c>
      <c r="B18" s="20" t="s">
        <v>46</v>
      </c>
      <c r="C18" s="18" t="s">
        <v>43</v>
      </c>
      <c r="D18" s="41" t="s">
        <v>47</v>
      </c>
      <c r="E18" s="21" t="s">
        <v>22</v>
      </c>
      <c r="F18" s="15">
        <v>16.12</v>
      </c>
      <c r="G18" s="38" t="s">
        <v>44</v>
      </c>
      <c r="H18" s="38" t="s">
        <v>44</v>
      </c>
      <c r="I18" s="39" t="s">
        <v>44</v>
      </c>
      <c r="J18" s="42" t="s">
        <v>38</v>
      </c>
      <c r="K18" s="16" t="s">
        <v>38</v>
      </c>
    </row>
    <row r="19" spans="1:11" ht="24" customHeight="1" x14ac:dyDescent="0.3">
      <c r="A19" s="18" t="s">
        <v>48</v>
      </c>
      <c r="B19" s="20" t="s">
        <v>49</v>
      </c>
      <c r="C19" s="20" t="s">
        <v>50</v>
      </c>
      <c r="D19" s="23" t="s">
        <v>51</v>
      </c>
      <c r="E19" s="24" t="s">
        <v>22</v>
      </c>
      <c r="F19" s="25">
        <v>4.74</v>
      </c>
      <c r="G19" s="26">
        <v>4.4400000000000004</v>
      </c>
      <c r="H19" s="26">
        <v>4.4400000000000004</v>
      </c>
      <c r="I19" s="27">
        <v>4.45</v>
      </c>
      <c r="J19" s="42">
        <f t="shared" ref="J19:J36" si="3">(I19/H19-1)*100</f>
        <v>0.22522522522521182</v>
      </c>
      <c r="K19" s="16">
        <f t="shared" ref="K19" si="4">(I19/F19-1)*100</f>
        <v>-6.1181434599156148</v>
      </c>
    </row>
    <row r="20" spans="1:11" ht="24" customHeight="1" x14ac:dyDescent="0.3">
      <c r="A20" s="18" t="s">
        <v>52</v>
      </c>
      <c r="B20" s="45" t="s">
        <v>53</v>
      </c>
      <c r="C20" s="20" t="s">
        <v>54</v>
      </c>
      <c r="D20" s="41" t="s">
        <v>55</v>
      </c>
      <c r="E20" s="24" t="s">
        <v>22</v>
      </c>
      <c r="F20" s="25">
        <v>3.83</v>
      </c>
      <c r="G20" s="26">
        <v>4.3</v>
      </c>
      <c r="H20" s="26">
        <v>4.3099999999999996</v>
      </c>
      <c r="I20" s="27">
        <v>4.2699999999999996</v>
      </c>
      <c r="J20" s="42">
        <f t="shared" si="3"/>
        <v>-0.92807424593968069</v>
      </c>
      <c r="K20" s="16">
        <f t="shared" si="0"/>
        <v>11.488250652741506</v>
      </c>
    </row>
    <row r="21" spans="1:11" ht="15" customHeight="1" x14ac:dyDescent="0.3">
      <c r="A21" s="93" t="s">
        <v>56</v>
      </c>
      <c r="B21" s="94"/>
      <c r="C21" s="20" t="s">
        <v>35</v>
      </c>
      <c r="D21" s="91" t="s">
        <v>51</v>
      </c>
      <c r="E21" s="24" t="s">
        <v>22</v>
      </c>
      <c r="F21" s="25">
        <v>4.28</v>
      </c>
      <c r="G21" s="26">
        <v>4.26</v>
      </c>
      <c r="H21" s="26">
        <v>4.3</v>
      </c>
      <c r="I21" s="27">
        <v>4.2699999999999996</v>
      </c>
      <c r="J21" s="42">
        <f>(I21/H21-1)*100</f>
        <v>-0.69767441860465462</v>
      </c>
      <c r="K21" s="16">
        <f t="shared" si="0"/>
        <v>-0.23364485981309802</v>
      </c>
    </row>
    <row r="22" spans="1:11" ht="15" customHeight="1" x14ac:dyDescent="0.3">
      <c r="A22" s="95"/>
      <c r="B22" s="94"/>
      <c r="C22" s="20" t="s">
        <v>54</v>
      </c>
      <c r="D22" s="92"/>
      <c r="E22" s="24" t="s">
        <v>22</v>
      </c>
      <c r="F22" s="25">
        <v>3.48</v>
      </c>
      <c r="G22" s="26">
        <v>3.03</v>
      </c>
      <c r="H22" s="26">
        <v>3.14</v>
      </c>
      <c r="I22" s="27">
        <v>3.06</v>
      </c>
      <c r="J22" s="42">
        <f>(I22/H22-1)*100</f>
        <v>-2.5477707006369421</v>
      </c>
      <c r="K22" s="16">
        <f t="shared" si="0"/>
        <v>-12.068965517241381</v>
      </c>
    </row>
    <row r="23" spans="1:11" ht="15" customHeight="1" x14ac:dyDescent="0.3">
      <c r="A23" s="79" t="s">
        <v>57</v>
      </c>
      <c r="B23" s="94"/>
      <c r="C23" s="20" t="s">
        <v>58</v>
      </c>
      <c r="D23" s="96" t="s">
        <v>51</v>
      </c>
      <c r="E23" s="24" t="s">
        <v>22</v>
      </c>
      <c r="F23" s="25">
        <v>2.61</v>
      </c>
      <c r="G23" s="26">
        <v>2.58</v>
      </c>
      <c r="H23" s="26">
        <v>2.58</v>
      </c>
      <c r="I23" s="27">
        <v>2.58</v>
      </c>
      <c r="J23" s="42">
        <f>(I23/H23-1)*100</f>
        <v>0</v>
      </c>
      <c r="K23" s="16">
        <f t="shared" si="0"/>
        <v>-1.1494252873563093</v>
      </c>
    </row>
    <row r="24" spans="1:11" ht="15" customHeight="1" x14ac:dyDescent="0.3">
      <c r="A24" s="79" t="s">
        <v>59</v>
      </c>
      <c r="B24" s="94"/>
      <c r="C24" s="20" t="s">
        <v>58</v>
      </c>
      <c r="D24" s="92"/>
      <c r="E24" s="24" t="s">
        <v>22</v>
      </c>
      <c r="F24" s="25">
        <v>2.61</v>
      </c>
      <c r="G24" s="26">
        <v>2.59</v>
      </c>
      <c r="H24" s="26">
        <v>2.59</v>
      </c>
      <c r="I24" s="27">
        <v>2.59</v>
      </c>
      <c r="J24" s="42">
        <f>(I24/H24-1)*100</f>
        <v>0</v>
      </c>
      <c r="K24" s="16">
        <f t="shared" si="0"/>
        <v>-0.76628352490420992</v>
      </c>
    </row>
    <row r="25" spans="1:11" ht="15" customHeight="1" x14ac:dyDescent="0.3">
      <c r="A25" s="87" t="s">
        <v>60</v>
      </c>
      <c r="B25" s="89" t="s">
        <v>61</v>
      </c>
      <c r="C25" s="18" t="s">
        <v>58</v>
      </c>
      <c r="D25" s="91" t="s">
        <v>51</v>
      </c>
      <c r="E25" s="21" t="s">
        <v>22</v>
      </c>
      <c r="F25" s="15">
        <v>5.48</v>
      </c>
      <c r="G25" s="16">
        <v>5.23</v>
      </c>
      <c r="H25" s="16">
        <v>5.22</v>
      </c>
      <c r="I25" s="17">
        <v>5.24</v>
      </c>
      <c r="J25" s="42">
        <f t="shared" si="3"/>
        <v>0.38314176245211051</v>
      </c>
      <c r="K25" s="16">
        <f t="shared" si="0"/>
        <v>-4.3795620437956266</v>
      </c>
    </row>
    <row r="26" spans="1:11" ht="15" thickBot="1" x14ac:dyDescent="0.35">
      <c r="A26" s="97"/>
      <c r="B26" s="98"/>
      <c r="C26" s="47" t="s">
        <v>62</v>
      </c>
      <c r="D26" s="99"/>
      <c r="E26" s="48" t="s">
        <v>22</v>
      </c>
      <c r="F26" s="49">
        <v>6.03</v>
      </c>
      <c r="G26" s="50">
        <v>5.97</v>
      </c>
      <c r="H26" s="50">
        <v>5.99</v>
      </c>
      <c r="I26" s="51">
        <v>5.97</v>
      </c>
      <c r="J26" s="52">
        <f t="shared" si="3"/>
        <v>-0.33388981636061077</v>
      </c>
      <c r="K26" s="50">
        <f t="shared" si="0"/>
        <v>-0.99502487562189712</v>
      </c>
    </row>
    <row r="27" spans="1:11" ht="15" thickTop="1" x14ac:dyDescent="0.3">
      <c r="A27" s="81" t="s">
        <v>63</v>
      </c>
      <c r="B27" s="83" t="s">
        <v>58</v>
      </c>
      <c r="C27" s="30" t="s">
        <v>64</v>
      </c>
      <c r="D27" s="85" t="s">
        <v>65</v>
      </c>
      <c r="E27" s="31" t="s">
        <v>22</v>
      </c>
      <c r="F27" s="32" t="s">
        <v>44</v>
      </c>
      <c r="G27" s="36" t="s">
        <v>38</v>
      </c>
      <c r="H27" s="36" t="s">
        <v>38</v>
      </c>
      <c r="I27" s="53" t="s">
        <v>38</v>
      </c>
      <c r="J27" s="42" t="s">
        <v>38</v>
      </c>
      <c r="K27" s="29" t="s">
        <v>38</v>
      </c>
    </row>
    <row r="28" spans="1:11" ht="15" customHeight="1" x14ac:dyDescent="0.3">
      <c r="A28" s="82"/>
      <c r="B28" s="84"/>
      <c r="C28" s="37" t="s">
        <v>66</v>
      </c>
      <c r="D28" s="86"/>
      <c r="E28" s="54" t="s">
        <v>22</v>
      </c>
      <c r="F28" s="8">
        <v>1.27</v>
      </c>
      <c r="G28" s="9" t="s">
        <v>38</v>
      </c>
      <c r="H28" s="9" t="s">
        <v>44</v>
      </c>
      <c r="I28" s="10" t="s">
        <v>38</v>
      </c>
      <c r="J28" s="40" t="s">
        <v>38</v>
      </c>
      <c r="K28" s="16" t="s">
        <v>38</v>
      </c>
    </row>
    <row r="29" spans="1:11" ht="15" customHeight="1" x14ac:dyDescent="0.3">
      <c r="A29" s="18" t="s">
        <v>67</v>
      </c>
      <c r="B29" s="76" t="s">
        <v>35</v>
      </c>
      <c r="C29" s="76"/>
      <c r="D29" s="41" t="s">
        <v>68</v>
      </c>
      <c r="E29" s="21" t="s">
        <v>22</v>
      </c>
      <c r="F29" s="15">
        <v>1.84</v>
      </c>
      <c r="G29" s="55" t="s">
        <v>44</v>
      </c>
      <c r="H29" s="55" t="s">
        <v>44</v>
      </c>
      <c r="I29" s="56">
        <v>1.98</v>
      </c>
      <c r="J29" s="40" t="s">
        <v>38</v>
      </c>
      <c r="K29" s="16" t="s">
        <v>38</v>
      </c>
    </row>
    <row r="30" spans="1:11" ht="15" customHeight="1" x14ac:dyDescent="0.3">
      <c r="A30" s="87" t="s">
        <v>69</v>
      </c>
      <c r="B30" s="20" t="s">
        <v>58</v>
      </c>
      <c r="C30" s="89" t="s">
        <v>66</v>
      </c>
      <c r="D30" s="91" t="s">
        <v>65</v>
      </c>
      <c r="E30" s="21" t="s">
        <v>22</v>
      </c>
      <c r="F30" s="15">
        <v>1.69</v>
      </c>
      <c r="G30" s="55">
        <v>1.91</v>
      </c>
      <c r="H30" s="55">
        <v>1.91</v>
      </c>
      <c r="I30" s="56">
        <v>1.9</v>
      </c>
      <c r="J30" s="40">
        <f t="shared" si="3"/>
        <v>-0.52356020942407877</v>
      </c>
      <c r="K30" s="16">
        <f>(I30/F30-1)*100</f>
        <v>12.426035502958577</v>
      </c>
    </row>
    <row r="31" spans="1:11" ht="15" customHeight="1" x14ac:dyDescent="0.3">
      <c r="A31" s="88"/>
      <c r="B31" s="20" t="s">
        <v>62</v>
      </c>
      <c r="C31" s="90"/>
      <c r="D31" s="92"/>
      <c r="E31" s="21" t="s">
        <v>22</v>
      </c>
      <c r="F31" s="15" t="s">
        <v>38</v>
      </c>
      <c r="G31" s="55" t="s">
        <v>38</v>
      </c>
      <c r="H31" s="55" t="s">
        <v>44</v>
      </c>
      <c r="I31" s="55" t="s">
        <v>44</v>
      </c>
      <c r="J31" s="40" t="s">
        <v>38</v>
      </c>
      <c r="K31" s="16" t="s">
        <v>38</v>
      </c>
    </row>
    <row r="32" spans="1:11" ht="24" x14ac:dyDescent="0.3">
      <c r="A32" s="19" t="s">
        <v>70</v>
      </c>
      <c r="B32" s="76" t="s">
        <v>35</v>
      </c>
      <c r="C32" s="76"/>
      <c r="D32" s="41" t="s">
        <v>68</v>
      </c>
      <c r="E32" s="21" t="s">
        <v>22</v>
      </c>
      <c r="F32" s="15">
        <v>1.67</v>
      </c>
      <c r="G32" s="57">
        <v>1.7</v>
      </c>
      <c r="H32" s="57">
        <v>1.7</v>
      </c>
      <c r="I32" s="58">
        <v>1.71</v>
      </c>
      <c r="J32" s="40">
        <f t="shared" si="3"/>
        <v>0.58823529411764497</v>
      </c>
      <c r="K32" s="16">
        <f>(I32/F32-1)*100</f>
        <v>2.39520958083832</v>
      </c>
    </row>
    <row r="33" spans="1:11" x14ac:dyDescent="0.3">
      <c r="A33" s="59" t="s">
        <v>71</v>
      </c>
      <c r="B33" s="60" t="s">
        <v>72</v>
      </c>
      <c r="C33" s="18"/>
      <c r="D33" s="23" t="s">
        <v>68</v>
      </c>
      <c r="E33" s="21" t="s">
        <v>22</v>
      </c>
      <c r="F33" s="15" t="s">
        <v>44</v>
      </c>
      <c r="G33" s="57">
        <v>4.9800000000000004</v>
      </c>
      <c r="H33" s="57">
        <v>4.18</v>
      </c>
      <c r="I33" s="58">
        <v>4.37</v>
      </c>
      <c r="J33" s="40">
        <f t="shared" si="3"/>
        <v>4.5454545454545636</v>
      </c>
      <c r="K33" s="16" t="s">
        <v>38</v>
      </c>
    </row>
    <row r="34" spans="1:11" x14ac:dyDescent="0.3">
      <c r="A34" s="59" t="s">
        <v>73</v>
      </c>
      <c r="B34" s="77" t="s">
        <v>74</v>
      </c>
      <c r="C34" s="78"/>
      <c r="D34" s="23" t="s">
        <v>65</v>
      </c>
      <c r="E34" s="21" t="s">
        <v>22</v>
      </c>
      <c r="F34" s="15">
        <v>7.59</v>
      </c>
      <c r="G34" s="57">
        <v>8.49</v>
      </c>
      <c r="H34" s="57">
        <v>7.93</v>
      </c>
      <c r="I34" s="58">
        <v>7.48</v>
      </c>
      <c r="J34" s="40">
        <f t="shared" si="3"/>
        <v>-5.6746532156368161</v>
      </c>
      <c r="K34" s="16" t="s">
        <v>38</v>
      </c>
    </row>
    <row r="35" spans="1:11" ht="24" customHeight="1" x14ac:dyDescent="0.3">
      <c r="A35" s="19" t="s">
        <v>75</v>
      </c>
      <c r="B35" s="77" t="s">
        <v>54</v>
      </c>
      <c r="C35" s="79"/>
      <c r="D35" s="41" t="s">
        <v>68</v>
      </c>
      <c r="E35" s="21" t="s">
        <v>22</v>
      </c>
      <c r="F35" s="15">
        <v>3.12</v>
      </c>
      <c r="G35" s="55">
        <v>2.4900000000000002</v>
      </c>
      <c r="H35" s="55">
        <v>2.68</v>
      </c>
      <c r="I35" s="56">
        <v>2.4900000000000002</v>
      </c>
      <c r="J35" s="40">
        <f t="shared" si="3"/>
        <v>-7.0895522388059629</v>
      </c>
      <c r="K35" s="16">
        <f>(I35/F35-1)*100</f>
        <v>-20.192307692307686</v>
      </c>
    </row>
    <row r="36" spans="1:11" ht="15" customHeight="1" x14ac:dyDescent="0.3">
      <c r="A36" s="61" t="s">
        <v>76</v>
      </c>
      <c r="B36" s="77" t="s">
        <v>54</v>
      </c>
      <c r="C36" s="78"/>
      <c r="D36" s="46" t="s">
        <v>68</v>
      </c>
      <c r="E36" s="24" t="s">
        <v>22</v>
      </c>
      <c r="F36" s="25">
        <v>13.27</v>
      </c>
      <c r="G36" s="62">
        <v>12.79</v>
      </c>
      <c r="H36" s="62">
        <v>12.63</v>
      </c>
      <c r="I36" s="63">
        <v>12.78</v>
      </c>
      <c r="J36" s="40">
        <f t="shared" si="3"/>
        <v>1.1876484560569889</v>
      </c>
      <c r="K36" s="16">
        <f t="shared" ref="K36" si="5">(I36/F36-1)*100</f>
        <v>-3.6925395629238911</v>
      </c>
    </row>
    <row r="37" spans="1:11" ht="15" thickBot="1" x14ac:dyDescent="0.35">
      <c r="A37" s="64" t="s">
        <v>77</v>
      </c>
      <c r="B37" s="80" t="s">
        <v>54</v>
      </c>
      <c r="C37" s="80"/>
      <c r="D37" s="65" t="s">
        <v>68</v>
      </c>
      <c r="E37" s="66" t="s">
        <v>22</v>
      </c>
      <c r="F37" s="67">
        <v>2.52</v>
      </c>
      <c r="G37" s="68">
        <v>2.4900000000000002</v>
      </c>
      <c r="H37" s="68">
        <v>2.4900000000000002</v>
      </c>
      <c r="I37" s="69">
        <v>2.4500000000000002</v>
      </c>
      <c r="J37" s="52">
        <f>(I37/H37-1)*100</f>
        <v>-1.6064257028112428</v>
      </c>
      <c r="K37" s="70">
        <f>(I37/F37-1)*100</f>
        <v>-2.7777777777777679</v>
      </c>
    </row>
    <row r="38" spans="1:11" ht="15" thickTop="1" x14ac:dyDescent="0.3">
      <c r="A38" s="1"/>
      <c r="B38" s="1"/>
      <c r="C38" s="1"/>
      <c r="D38" s="1"/>
      <c r="E38" s="2"/>
      <c r="F38" s="2"/>
    </row>
    <row r="39" spans="1:11" x14ac:dyDescent="0.3">
      <c r="A39" s="71" t="s">
        <v>78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</row>
    <row r="40" spans="1:11" x14ac:dyDescent="0.3">
      <c r="A40" s="71" t="s">
        <v>79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</row>
    <row r="41" spans="1:11" ht="14.4" customHeight="1" x14ac:dyDescent="0.3">
      <c r="A41" s="72" t="s">
        <v>80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1:11" x14ac:dyDescent="0.3">
      <c r="A42" s="71" t="s">
        <v>81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1:11" ht="14.4" customHeight="1" x14ac:dyDescent="0.3">
      <c r="A43" s="74" t="s">
        <v>82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75" t="s">
        <v>83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</row>
  </sheetData>
  <mergeCells count="51">
    <mergeCell ref="A2:K2"/>
    <mergeCell ref="A4:D6"/>
    <mergeCell ref="E4:E6"/>
    <mergeCell ref="F4:I4"/>
    <mergeCell ref="J4:K4"/>
    <mergeCell ref="F5:G5"/>
    <mergeCell ref="H5:I5"/>
    <mergeCell ref="J5:J6"/>
    <mergeCell ref="K5:K6"/>
    <mergeCell ref="A7:A8"/>
    <mergeCell ref="C7:C8"/>
    <mergeCell ref="D7:D8"/>
    <mergeCell ref="B9:C9"/>
    <mergeCell ref="A10:A11"/>
    <mergeCell ref="B10:C10"/>
    <mergeCell ref="D10:D11"/>
    <mergeCell ref="B11:C11"/>
    <mergeCell ref="A25:A26"/>
    <mergeCell ref="B25:B26"/>
    <mergeCell ref="D25:D26"/>
    <mergeCell ref="B12:C12"/>
    <mergeCell ref="B13:C13"/>
    <mergeCell ref="A14:A15"/>
    <mergeCell ref="C14:C15"/>
    <mergeCell ref="D14:D15"/>
    <mergeCell ref="A16:A17"/>
    <mergeCell ref="B16:B17"/>
    <mergeCell ref="D16:D17"/>
    <mergeCell ref="A21:B22"/>
    <mergeCell ref="D21:D22"/>
    <mergeCell ref="A23:B23"/>
    <mergeCell ref="D23:D24"/>
    <mergeCell ref="A24:B24"/>
    <mergeCell ref="A39:K39"/>
    <mergeCell ref="A27:A28"/>
    <mergeCell ref="B27:B28"/>
    <mergeCell ref="D27:D28"/>
    <mergeCell ref="B29:C29"/>
    <mergeCell ref="A30:A31"/>
    <mergeCell ref="C30:C31"/>
    <mergeCell ref="D30:D31"/>
    <mergeCell ref="B32:C32"/>
    <mergeCell ref="B34:C34"/>
    <mergeCell ref="B35:C35"/>
    <mergeCell ref="B36:C36"/>
    <mergeCell ref="B37:C37"/>
    <mergeCell ref="A40:K40"/>
    <mergeCell ref="A41:K41"/>
    <mergeCell ref="A42:K42"/>
    <mergeCell ref="A43:K43"/>
    <mergeCell ref="A45:K4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2026-01-19T09:25:35Z</dcterms:created>
  <dcterms:modified xsi:type="dcterms:W3CDTF">2026-01-19T09:33:04Z</dcterms:modified>
</cp:coreProperties>
</file>