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75F41A05-C2A4-424A-B647-24DC42D51109}" xr6:coauthVersionLast="47" xr6:coauthVersionMax="47" xr10:uidLastSave="{00000000-0000-0000-0000-000000000000}"/>
  <bookViews>
    <workbookView xWindow="-108" yWindow="-108" windowWidth="23256" windowHeight="12456" xr2:uid="{2DF3B8F3-3B9B-4A7E-81E9-B0A437844D37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J35" i="1"/>
  <c r="K34" i="1"/>
  <c r="J34" i="1"/>
  <c r="K33" i="1"/>
  <c r="J33" i="1"/>
  <c r="K32" i="1"/>
  <c r="J32" i="1"/>
  <c r="J31" i="1"/>
  <c r="K30" i="1"/>
  <c r="J30" i="1"/>
  <c r="K29" i="1"/>
  <c r="J29" i="1"/>
  <c r="K28" i="1"/>
  <c r="J28" i="1"/>
  <c r="K27" i="1"/>
  <c r="J27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</calcChain>
</file>

<file path=xl/sharedStrings.xml><?xml version="1.0" encoding="utf-8"?>
<sst xmlns="http://schemas.openxmlformats.org/spreadsheetml/2006/main" count="143" uniqueCount="78">
  <si>
    <t>Ekologiškų maisto produktų vidutinės mažmeninės kainos Lietuvos prekybos tinklų parduotuvėse 2024–2025 m. gruodžio mėn., EUR/mat. vnt.</t>
  </si>
  <si>
    <t>Produktas</t>
  </si>
  <si>
    <t>Matavimo
 vnt.</t>
  </si>
  <si>
    <t>Vidutinė svertinė kaina, EUR/mat. vnt.</t>
  </si>
  <si>
    <t>Pokytis, %</t>
  </si>
  <si>
    <t>mėnesio*</t>
  </si>
  <si>
    <t>metų**</t>
  </si>
  <si>
    <t>gruodis</t>
  </si>
  <si>
    <t>spalis</t>
  </si>
  <si>
    <t>lapkritis</t>
  </si>
  <si>
    <t>Geriamasis
 pienas</t>
  </si>
  <si>
    <t>2,5 % riebumo</t>
  </si>
  <si>
    <t>pasterizuotas,
 be priedų (Ca, vitaminų ir pan.)</t>
  </si>
  <si>
    <t>0,9–1 l PET butelyje,
 tetrapake</t>
  </si>
  <si>
    <t>1 l</t>
  </si>
  <si>
    <t>3,5 % riebumo</t>
  </si>
  <si>
    <t>Grietinė</t>
  </si>
  <si>
    <t>25–30 % riebumo</t>
  </si>
  <si>
    <t>300–400 g 
polistireno indelyje</t>
  </si>
  <si>
    <t>1 kg</t>
  </si>
  <si>
    <t>Jogurtas</t>
  </si>
  <si>
    <t>natūralus, išskyrus geriamąjį dietinį</t>
  </si>
  <si>
    <t>200–380 g polistireno
 indelyje</t>
  </si>
  <si>
    <t>su priedais</t>
  </si>
  <si>
    <t>Varškės sūris</t>
  </si>
  <si>
    <t>13 % riebumo, be priedų
 (džiovintų vaisių ir kt.)</t>
  </si>
  <si>
    <t>fasuotas</t>
  </si>
  <si>
    <t>Varškė</t>
  </si>
  <si>
    <t>9 % riebumo, be priedų</t>
  </si>
  <si>
    <t>180–500 g laminuotame 
popieriuje arba plastikiniame maišelyje</t>
  </si>
  <si>
    <t>Miltai</t>
  </si>
  <si>
    <t>kvietiniai</t>
  </si>
  <si>
    <t>lietuviški</t>
  </si>
  <si>
    <t>popierinėje pakuotėje</t>
  </si>
  <si>
    <t>ruginiai</t>
  </si>
  <si>
    <t>-</t>
  </si>
  <si>
    <t>Duona</t>
  </si>
  <si>
    <t>tamsi, be priedų</t>
  </si>
  <si>
    <t>lietuviška</t>
  </si>
  <si>
    <t>popierinėje arba 
plastikinėje pakuotėje</t>
  </si>
  <si>
    <t>Aliejus</t>
  </si>
  <si>
    <t>rapsų, maistinis</t>
  </si>
  <si>
    <t>lietuviškas</t>
  </si>
  <si>
    <t>0,5–1,0 l plastikiniame
 arba stikliniame butelyje</t>
  </si>
  <si>
    <t>Makaronai</t>
  </si>
  <si>
    <t>spagečiai, plonieji, forminiai ir kiti</t>
  </si>
  <si>
    <t>importuoti</t>
  </si>
  <si>
    <t>plastikinėje pakuotėje</t>
  </si>
  <si>
    <t>Avižiniai dribsniai</t>
  </si>
  <si>
    <t>Miežinės kruopos</t>
  </si>
  <si>
    <t>lietuviškos</t>
  </si>
  <si>
    <t>Perlinės kruopos</t>
  </si>
  <si>
    <t>Grikių kruopos</t>
  </si>
  <si>
    <t>neskaldytos</t>
  </si>
  <si>
    <t>importuotos</t>
  </si>
  <si>
    <t>Bulvės</t>
  </si>
  <si>
    <t>lietuviškos,  II klasės</t>
  </si>
  <si>
    <t>neplautos</t>
  </si>
  <si>
    <t>fasuotos</t>
  </si>
  <si>
    <t>●</t>
  </si>
  <si>
    <t>plautos</t>
  </si>
  <si>
    <t>Burokėliai</t>
  </si>
  <si>
    <t>fasuoti</t>
  </si>
  <si>
    <t>Morkos</t>
  </si>
  <si>
    <t>Baltagūžiai
 kopūstai</t>
  </si>
  <si>
    <t>Pomidorai</t>
  </si>
  <si>
    <t>importuoti, visų klasių</t>
  </si>
  <si>
    <t>Paprikos</t>
  </si>
  <si>
    <t>visų klasių</t>
  </si>
  <si>
    <t>Geltonieji
svogūnai</t>
  </si>
  <si>
    <t>Česnakai</t>
  </si>
  <si>
    <t>Bananai</t>
  </si>
  <si>
    <t>* lyginant 2025 m. gruodžio mėn. su lapkričio mėn.</t>
  </si>
  <si>
    <t>** lyginant 2025 m. gruodžio mėn. su 2024 m. gruodžio mėn.</t>
  </si>
  <si>
    <t>● konfidencialūs duomenys</t>
  </si>
  <si>
    <t xml:space="preserve">Pastaba.  Kainos registruojamos Vilniaus, Kauno, Klaipėdos, Panevėžio, Šiaulių, Alytaus ir Marijampolės miestų „Maxima“, „Iki“, „Rimi“, „Norfa“ ir „Lidl“ prekybos tinklų parduotuvėse. 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</si>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</sst>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2">
    <xf numFmtId="0" fontId="0" fillId="0" borderId="0"/>
    <xf numFmtId="0" fontId="7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2" fontId="5" fillId="0" borderId="27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2" fontId="3" fillId="0" borderId="21" xfId="0" applyNumberFormat="1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2" fontId="6" fillId="0" borderId="14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28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center" vertical="center"/>
    </xf>
    <xf numFmtId="2" fontId="5" fillId="0" borderId="30" xfId="0" applyNumberFormat="1" applyFont="1" applyBorder="1" applyAlignment="1">
      <alignment horizontal="center" vertical="center"/>
    </xf>
    <xf numFmtId="2" fontId="5" fillId="0" borderId="31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5" fillId="0" borderId="32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3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8" fillId="0" borderId="0" xfId="1" applyFont="1"/>
    <xf numFmtId="0" fontId="9" fillId="0" borderId="0" xfId="0" applyFont="1"/>
    <xf numFmtId="0" fontId="10" fillId="0" borderId="0" xfId="1" applyFont="1"/>
    <xf numFmtId="0" fontId="11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18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Įprastas" xfId="0" builtinId="0"/>
    <cellStyle name="Normal 4" xfId="1" xr:uid="{5F2657D7-AFB5-4D2B-A873-5353D114C6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C80E2-1C10-4A83-901E-CFF2B8A6187C}">
  <dimension ref="A2:Q43"/>
  <sheetViews>
    <sheetView showGridLines="0" tabSelected="1" workbookViewId="0">
      <selection activeCell="A2" sqref="A2:K2"/>
    </sheetView>
  </sheetViews>
  <sheetFormatPr defaultRowHeight="14.4" x14ac:dyDescent="0.3"/>
  <cols>
    <col min="1" max="1" width="12.44140625" style="70" customWidth="1"/>
    <col min="2" max="2" width="13.44140625" style="70" customWidth="1"/>
    <col min="3" max="3" width="11.44140625" style="70" customWidth="1"/>
    <col min="4" max="4" width="18.44140625" style="70" customWidth="1"/>
    <col min="5" max="5" width="8.109375" style="71" customWidth="1"/>
    <col min="6" max="9" width="9.6640625" customWidth="1"/>
    <col min="10" max="11" width="7.6640625" customWidth="1"/>
  </cols>
  <sheetData>
    <row r="2" spans="1:11" x14ac:dyDescent="0.3">
      <c r="A2" s="120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</row>
    <row r="3" spans="1:1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3">
      <c r="A4" s="122" t="s">
        <v>1</v>
      </c>
      <c r="B4" s="123"/>
      <c r="C4" s="123"/>
      <c r="D4" s="123"/>
      <c r="E4" s="127" t="s">
        <v>2</v>
      </c>
      <c r="F4" s="130" t="s">
        <v>3</v>
      </c>
      <c r="G4" s="130"/>
      <c r="H4" s="130"/>
      <c r="I4" s="130"/>
      <c r="J4" s="130" t="s">
        <v>4</v>
      </c>
      <c r="K4" s="131"/>
    </row>
    <row r="5" spans="1:11" s="4" customFormat="1" ht="15" customHeight="1" x14ac:dyDescent="0.25">
      <c r="A5" s="124"/>
      <c r="B5" s="123"/>
      <c r="C5" s="123"/>
      <c r="D5" s="123"/>
      <c r="E5" s="128"/>
      <c r="F5" s="3">
        <v>2024</v>
      </c>
      <c r="G5" s="132">
        <v>2025</v>
      </c>
      <c r="H5" s="132"/>
      <c r="I5" s="133"/>
      <c r="J5" s="134" t="s">
        <v>5</v>
      </c>
      <c r="K5" s="136" t="s">
        <v>6</v>
      </c>
    </row>
    <row r="6" spans="1:11" s="4" customFormat="1" ht="15" customHeight="1" x14ac:dyDescent="0.25">
      <c r="A6" s="125"/>
      <c r="B6" s="126"/>
      <c r="C6" s="126"/>
      <c r="D6" s="126"/>
      <c r="E6" s="129"/>
      <c r="F6" s="5" t="s">
        <v>7</v>
      </c>
      <c r="G6" s="5" t="s">
        <v>8</v>
      </c>
      <c r="H6" s="5" t="s">
        <v>9</v>
      </c>
      <c r="I6" s="5" t="s">
        <v>7</v>
      </c>
      <c r="J6" s="135"/>
      <c r="K6" s="137"/>
    </row>
    <row r="7" spans="1:11" ht="17.55" customHeight="1" x14ac:dyDescent="0.3">
      <c r="A7" s="114" t="s">
        <v>10</v>
      </c>
      <c r="B7" s="6" t="s">
        <v>11</v>
      </c>
      <c r="C7" s="116" t="s">
        <v>12</v>
      </c>
      <c r="D7" s="116" t="s">
        <v>13</v>
      </c>
      <c r="E7" s="7" t="s">
        <v>14</v>
      </c>
      <c r="F7" s="8">
        <v>1.71</v>
      </c>
      <c r="G7" s="9">
        <v>1.84</v>
      </c>
      <c r="H7" s="10">
        <v>1.85</v>
      </c>
      <c r="I7" s="11">
        <v>1.85</v>
      </c>
      <c r="J7" s="10">
        <f t="shared" ref="J7:J35" si="0">(I7/H7-1)*100</f>
        <v>0</v>
      </c>
      <c r="K7" s="10">
        <f t="shared" ref="K7:K14" si="1">(I7/F7-1)*100</f>
        <v>8.1871345029239873</v>
      </c>
    </row>
    <row r="8" spans="1:11" ht="17.55" customHeight="1" x14ac:dyDescent="0.3">
      <c r="A8" s="115"/>
      <c r="B8" s="6" t="s">
        <v>15</v>
      </c>
      <c r="C8" s="110"/>
      <c r="D8" s="95"/>
      <c r="E8" s="7" t="s">
        <v>14</v>
      </c>
      <c r="F8" s="8">
        <v>1.78</v>
      </c>
      <c r="G8" s="9">
        <v>1.82</v>
      </c>
      <c r="H8" s="10">
        <v>1.83</v>
      </c>
      <c r="I8" s="11">
        <v>1.83</v>
      </c>
      <c r="J8" s="10">
        <f t="shared" si="0"/>
        <v>0</v>
      </c>
      <c r="K8" s="10">
        <f t="shared" si="1"/>
        <v>2.8089887640449396</v>
      </c>
    </row>
    <row r="9" spans="1:11" ht="26.1" customHeight="1" x14ac:dyDescent="0.3">
      <c r="A9" s="12" t="s">
        <v>16</v>
      </c>
      <c r="B9" s="117" t="s">
        <v>17</v>
      </c>
      <c r="C9" s="117"/>
      <c r="D9" s="14" t="s">
        <v>18</v>
      </c>
      <c r="E9" s="15" t="s">
        <v>19</v>
      </c>
      <c r="F9" s="16">
        <v>8.26</v>
      </c>
      <c r="G9" s="17">
        <v>8.56</v>
      </c>
      <c r="H9" s="18">
        <v>8.6999999999999993</v>
      </c>
      <c r="I9" s="19">
        <v>8.6</v>
      </c>
      <c r="J9" s="10">
        <f t="shared" si="0"/>
        <v>-1.1494252873563204</v>
      </c>
      <c r="K9" s="10">
        <f t="shared" si="1"/>
        <v>4.1162227602905554</v>
      </c>
    </row>
    <row r="10" spans="1:11" ht="12.9" customHeight="1" x14ac:dyDescent="0.3">
      <c r="A10" s="118" t="s">
        <v>20</v>
      </c>
      <c r="B10" s="119" t="s">
        <v>21</v>
      </c>
      <c r="C10" s="105"/>
      <c r="D10" s="104" t="s">
        <v>22</v>
      </c>
      <c r="E10" s="15" t="s">
        <v>19</v>
      </c>
      <c r="F10" s="16">
        <v>6.58</v>
      </c>
      <c r="G10" s="17">
        <v>6.58</v>
      </c>
      <c r="H10" s="18">
        <v>6.63</v>
      </c>
      <c r="I10" s="19">
        <v>6.67</v>
      </c>
      <c r="J10" s="10">
        <f t="shared" si="0"/>
        <v>0.60331825037707176</v>
      </c>
      <c r="K10" s="10">
        <f t="shared" si="1"/>
        <v>1.3677811550151908</v>
      </c>
    </row>
    <row r="11" spans="1:11" ht="12.9" customHeight="1" x14ac:dyDescent="0.3">
      <c r="A11" s="118"/>
      <c r="B11" s="119" t="s">
        <v>23</v>
      </c>
      <c r="C11" s="105"/>
      <c r="D11" s="119"/>
      <c r="E11" s="15" t="s">
        <v>19</v>
      </c>
      <c r="F11" s="16">
        <v>6.66</v>
      </c>
      <c r="G11" s="17">
        <v>6.64</v>
      </c>
      <c r="H11" s="18">
        <v>6.66</v>
      </c>
      <c r="I11" s="19">
        <v>6.68</v>
      </c>
      <c r="J11" s="10">
        <f t="shared" si="0"/>
        <v>0.30030030030030463</v>
      </c>
      <c r="K11" s="10">
        <f t="shared" si="1"/>
        <v>0.30030030030030463</v>
      </c>
    </row>
    <row r="12" spans="1:11" ht="26.1" customHeight="1" x14ac:dyDescent="0.3">
      <c r="A12" s="12" t="s">
        <v>24</v>
      </c>
      <c r="B12" s="104" t="s">
        <v>25</v>
      </c>
      <c r="C12" s="105"/>
      <c r="D12" s="20" t="s">
        <v>26</v>
      </c>
      <c r="E12" s="15" t="s">
        <v>19</v>
      </c>
      <c r="F12" s="16">
        <v>18.68</v>
      </c>
      <c r="G12" s="17">
        <v>18.63</v>
      </c>
      <c r="H12" s="18">
        <v>18.649999999999999</v>
      </c>
      <c r="I12" s="19">
        <v>18.649999999999999</v>
      </c>
      <c r="J12" s="10">
        <f t="shared" si="0"/>
        <v>0</v>
      </c>
      <c r="K12" s="10">
        <f t="shared" si="1"/>
        <v>-0.16059957173447659</v>
      </c>
    </row>
    <row r="13" spans="1:11" ht="39" customHeight="1" thickBot="1" x14ac:dyDescent="0.35">
      <c r="A13" s="21" t="s">
        <v>27</v>
      </c>
      <c r="B13" s="106" t="s">
        <v>28</v>
      </c>
      <c r="C13" s="106"/>
      <c r="D13" s="22" t="s">
        <v>29</v>
      </c>
      <c r="E13" s="23" t="s">
        <v>19</v>
      </c>
      <c r="F13" s="24">
        <v>9.0399999999999991</v>
      </c>
      <c r="G13" s="25">
        <v>9.16</v>
      </c>
      <c r="H13" s="26">
        <v>9.25</v>
      </c>
      <c r="I13" s="27">
        <v>9.2799999999999994</v>
      </c>
      <c r="J13" s="28">
        <f t="shared" si="0"/>
        <v>0.32432432432432101</v>
      </c>
      <c r="K13" s="28">
        <f t="shared" si="1"/>
        <v>2.6548672566371723</v>
      </c>
    </row>
    <row r="14" spans="1:11" ht="12.9" customHeight="1" x14ac:dyDescent="0.3">
      <c r="A14" s="107" t="s">
        <v>30</v>
      </c>
      <c r="B14" s="29" t="s">
        <v>31</v>
      </c>
      <c r="C14" s="109" t="s">
        <v>32</v>
      </c>
      <c r="D14" s="109" t="s">
        <v>33</v>
      </c>
      <c r="E14" s="30" t="s">
        <v>19</v>
      </c>
      <c r="F14" s="31">
        <v>1.69</v>
      </c>
      <c r="G14" s="32">
        <v>1.74</v>
      </c>
      <c r="H14" s="33">
        <v>1.74</v>
      </c>
      <c r="I14" s="34">
        <v>1.74</v>
      </c>
      <c r="J14" s="35">
        <f t="shared" si="0"/>
        <v>0</v>
      </c>
      <c r="K14" s="35">
        <f t="shared" si="1"/>
        <v>2.9585798816567976</v>
      </c>
    </row>
    <row r="15" spans="1:11" ht="12.9" customHeight="1" x14ac:dyDescent="0.3">
      <c r="A15" s="108"/>
      <c r="B15" s="13" t="s">
        <v>34</v>
      </c>
      <c r="C15" s="110"/>
      <c r="D15" s="110"/>
      <c r="E15" s="15" t="s">
        <v>19</v>
      </c>
      <c r="F15" s="16">
        <v>2.16</v>
      </c>
      <c r="G15" s="17" t="s">
        <v>35</v>
      </c>
      <c r="H15" s="37" t="s">
        <v>35</v>
      </c>
      <c r="I15" s="38" t="s">
        <v>35</v>
      </c>
      <c r="J15" s="18" t="s">
        <v>35</v>
      </c>
      <c r="K15" s="18" t="s">
        <v>35</v>
      </c>
    </row>
    <row r="16" spans="1:11" ht="25.5" customHeight="1" x14ac:dyDescent="0.3">
      <c r="A16" s="39" t="s">
        <v>36</v>
      </c>
      <c r="B16" s="40" t="s">
        <v>37</v>
      </c>
      <c r="C16" s="41" t="s">
        <v>38</v>
      </c>
      <c r="D16" s="42" t="s">
        <v>39</v>
      </c>
      <c r="E16" s="7" t="s">
        <v>19</v>
      </c>
      <c r="F16" s="8">
        <v>4.67</v>
      </c>
      <c r="G16" s="9">
        <v>4.46</v>
      </c>
      <c r="H16" s="43">
        <v>4.4800000000000004</v>
      </c>
      <c r="I16" s="44">
        <v>4.45</v>
      </c>
      <c r="J16" s="10">
        <f t="shared" si="0"/>
        <v>-0.66964285714286031</v>
      </c>
      <c r="K16" s="10">
        <f>(I16/F16-1)*100</f>
        <v>-4.7109207708779355</v>
      </c>
    </row>
    <row r="17" spans="1:11" ht="25.5" customHeight="1" x14ac:dyDescent="0.3">
      <c r="A17" s="45" t="s">
        <v>40</v>
      </c>
      <c r="B17" s="13" t="s">
        <v>41</v>
      </c>
      <c r="C17" s="45" t="s">
        <v>42</v>
      </c>
      <c r="D17" s="14" t="s">
        <v>43</v>
      </c>
      <c r="E17" s="7" t="s">
        <v>14</v>
      </c>
      <c r="F17" s="8">
        <v>6.68</v>
      </c>
      <c r="G17" s="9">
        <v>6.68</v>
      </c>
      <c r="H17" s="43">
        <v>6.68</v>
      </c>
      <c r="I17" s="44">
        <v>6.68</v>
      </c>
      <c r="J17" s="10">
        <f t="shared" si="0"/>
        <v>0</v>
      </c>
      <c r="K17" s="10">
        <f>(I17/F17-1)*100</f>
        <v>0</v>
      </c>
    </row>
    <row r="18" spans="1:11" ht="25.5" customHeight="1" x14ac:dyDescent="0.3">
      <c r="A18" s="39" t="s">
        <v>44</v>
      </c>
      <c r="B18" s="42" t="s">
        <v>45</v>
      </c>
      <c r="C18" s="36" t="s">
        <v>46</v>
      </c>
      <c r="D18" s="42" t="s">
        <v>47</v>
      </c>
      <c r="E18" s="7" t="s">
        <v>19</v>
      </c>
      <c r="F18" s="8">
        <v>3.81</v>
      </c>
      <c r="G18" s="9">
        <v>4.29</v>
      </c>
      <c r="H18" s="43">
        <v>4.29</v>
      </c>
      <c r="I18" s="44">
        <v>4.3</v>
      </c>
      <c r="J18" s="10">
        <f t="shared" si="0"/>
        <v>0.23310023310023631</v>
      </c>
      <c r="K18" s="10">
        <f>(I18/F18-1)*100</f>
        <v>12.860892388451429</v>
      </c>
    </row>
    <row r="19" spans="1:11" ht="12.9" customHeight="1" x14ac:dyDescent="0.3">
      <c r="A19" s="111" t="s">
        <v>48</v>
      </c>
      <c r="B19" s="112"/>
      <c r="C19" s="36" t="s">
        <v>32</v>
      </c>
      <c r="D19" s="99" t="s">
        <v>39</v>
      </c>
      <c r="E19" s="46" t="s">
        <v>19</v>
      </c>
      <c r="F19" s="8">
        <v>4.25</v>
      </c>
      <c r="G19" s="9">
        <v>4.24</v>
      </c>
      <c r="H19" s="43">
        <v>4.28</v>
      </c>
      <c r="I19" s="44">
        <v>4.28</v>
      </c>
      <c r="J19" s="10">
        <f t="shared" si="0"/>
        <v>0</v>
      </c>
      <c r="K19" s="10">
        <f t="shared" ref="K19:K24" si="2">(I19/F19-1)*100</f>
        <v>0.7058823529411784</v>
      </c>
    </row>
    <row r="20" spans="1:11" ht="12.9" customHeight="1" x14ac:dyDescent="0.3">
      <c r="A20" s="113"/>
      <c r="B20" s="101"/>
      <c r="C20" s="36" t="s">
        <v>46</v>
      </c>
      <c r="D20" s="103"/>
      <c r="E20" s="46" t="s">
        <v>19</v>
      </c>
      <c r="F20" s="8">
        <v>3.54</v>
      </c>
      <c r="G20" s="9">
        <v>3.09</v>
      </c>
      <c r="H20" s="43">
        <v>3.1</v>
      </c>
      <c r="I20" s="44">
        <v>3.09</v>
      </c>
      <c r="J20" s="10">
        <f t="shared" si="0"/>
        <v>-0.3225806451612967</v>
      </c>
      <c r="K20" s="10">
        <f t="shared" si="2"/>
        <v>-12.711864406779661</v>
      </c>
    </row>
    <row r="21" spans="1:11" ht="12.9" customHeight="1" x14ac:dyDescent="0.3">
      <c r="A21" s="98" t="s">
        <v>49</v>
      </c>
      <c r="B21" s="85"/>
      <c r="C21" s="36" t="s">
        <v>50</v>
      </c>
      <c r="D21" s="99" t="s">
        <v>39</v>
      </c>
      <c r="E21" s="46" t="s">
        <v>19</v>
      </c>
      <c r="F21" s="8">
        <v>2.61</v>
      </c>
      <c r="G21" s="9">
        <v>2.58</v>
      </c>
      <c r="H21" s="43">
        <v>2.58</v>
      </c>
      <c r="I21" s="44">
        <v>2.58</v>
      </c>
      <c r="J21" s="10">
        <f t="shared" si="0"/>
        <v>0</v>
      </c>
      <c r="K21" s="10">
        <f t="shared" si="2"/>
        <v>-1.1494252873563093</v>
      </c>
    </row>
    <row r="22" spans="1:11" ht="12.9" customHeight="1" x14ac:dyDescent="0.3">
      <c r="A22" s="100" t="s">
        <v>51</v>
      </c>
      <c r="B22" s="91"/>
      <c r="C22" s="36" t="s">
        <v>50</v>
      </c>
      <c r="D22" s="93"/>
      <c r="E22" s="46" t="s">
        <v>19</v>
      </c>
      <c r="F22" s="8">
        <v>2.62</v>
      </c>
      <c r="G22" s="9">
        <v>2.59</v>
      </c>
      <c r="H22" s="43">
        <v>2.59</v>
      </c>
      <c r="I22" s="44">
        <v>2.59</v>
      </c>
      <c r="J22" s="10">
        <f t="shared" si="0"/>
        <v>0</v>
      </c>
      <c r="K22" s="10">
        <f t="shared" si="2"/>
        <v>-1.1450381679389388</v>
      </c>
    </row>
    <row r="23" spans="1:11" ht="12.9" customHeight="1" x14ac:dyDescent="0.3">
      <c r="A23" s="97" t="s">
        <v>52</v>
      </c>
      <c r="B23" s="86" t="s">
        <v>53</v>
      </c>
      <c r="C23" s="36" t="s">
        <v>50</v>
      </c>
      <c r="D23" s="99" t="s">
        <v>39</v>
      </c>
      <c r="E23" s="7" t="s">
        <v>19</v>
      </c>
      <c r="F23" s="8">
        <v>5.5</v>
      </c>
      <c r="G23" s="9">
        <v>5.31</v>
      </c>
      <c r="H23" s="43">
        <v>5.29</v>
      </c>
      <c r="I23" s="44">
        <v>5.24</v>
      </c>
      <c r="J23" s="10">
        <f t="shared" si="0"/>
        <v>-0.94517958412098091</v>
      </c>
      <c r="K23" s="10">
        <f t="shared" si="2"/>
        <v>-4.7272727272727249</v>
      </c>
    </row>
    <row r="24" spans="1:11" ht="12.9" customHeight="1" thickBot="1" x14ac:dyDescent="0.35">
      <c r="A24" s="101"/>
      <c r="B24" s="102"/>
      <c r="C24" s="48" t="s">
        <v>54</v>
      </c>
      <c r="D24" s="103"/>
      <c r="E24" s="49" t="s">
        <v>19</v>
      </c>
      <c r="F24" s="50">
        <v>6.12</v>
      </c>
      <c r="G24" s="51">
        <v>6.01</v>
      </c>
      <c r="H24" s="52">
        <v>6.02</v>
      </c>
      <c r="I24" s="53">
        <v>6</v>
      </c>
      <c r="J24" s="28">
        <f t="shared" si="0"/>
        <v>-0.33222591362125353</v>
      </c>
      <c r="K24" s="28">
        <f t="shared" si="2"/>
        <v>-1.9607843137254943</v>
      </c>
    </row>
    <row r="25" spans="1:11" ht="12.9" customHeight="1" x14ac:dyDescent="0.3">
      <c r="A25" s="90" t="s">
        <v>55</v>
      </c>
      <c r="B25" s="92" t="s">
        <v>56</v>
      </c>
      <c r="C25" s="54" t="s">
        <v>57</v>
      </c>
      <c r="D25" s="94" t="s">
        <v>58</v>
      </c>
      <c r="E25" s="55" t="s">
        <v>19</v>
      </c>
      <c r="F25" s="56" t="s">
        <v>59</v>
      </c>
      <c r="G25" s="57" t="s">
        <v>35</v>
      </c>
      <c r="H25" s="58" t="s">
        <v>35</v>
      </c>
      <c r="I25" s="59" t="s">
        <v>35</v>
      </c>
      <c r="J25" s="57" t="s">
        <v>35</v>
      </c>
      <c r="K25" s="60" t="s">
        <v>35</v>
      </c>
    </row>
    <row r="26" spans="1:11" ht="12.9" customHeight="1" x14ac:dyDescent="0.3">
      <c r="A26" s="91"/>
      <c r="B26" s="93"/>
      <c r="C26" s="36" t="s">
        <v>60</v>
      </c>
      <c r="D26" s="95"/>
      <c r="E26" s="7" t="s">
        <v>19</v>
      </c>
      <c r="F26" s="8">
        <v>1.3</v>
      </c>
      <c r="G26" s="9" t="s">
        <v>59</v>
      </c>
      <c r="H26" s="43" t="s">
        <v>59</v>
      </c>
      <c r="I26" s="44" t="s">
        <v>59</v>
      </c>
      <c r="J26" s="9" t="s">
        <v>35</v>
      </c>
      <c r="K26" s="10" t="s">
        <v>35</v>
      </c>
    </row>
    <row r="27" spans="1:11" ht="12.9" customHeight="1" x14ac:dyDescent="0.3">
      <c r="A27" s="12" t="s">
        <v>61</v>
      </c>
      <c r="B27" s="96" t="s">
        <v>32</v>
      </c>
      <c r="C27" s="85"/>
      <c r="D27" s="20" t="s">
        <v>62</v>
      </c>
      <c r="E27" s="7" t="s">
        <v>19</v>
      </c>
      <c r="F27" s="16">
        <v>1.9</v>
      </c>
      <c r="G27" s="17">
        <v>1.97</v>
      </c>
      <c r="H27" s="18">
        <v>1.98</v>
      </c>
      <c r="I27" s="19">
        <v>1.98</v>
      </c>
      <c r="J27" s="9">
        <f t="shared" ref="J27:J32" si="3">(I27/H27-1)*100</f>
        <v>0</v>
      </c>
      <c r="K27" s="10">
        <f t="shared" ref="K27:K34" si="4">(I27/F27-1)*100</f>
        <v>4.2105263157894868</v>
      </c>
    </row>
    <row r="28" spans="1:11" ht="12.9" customHeight="1" x14ac:dyDescent="0.3">
      <c r="A28" s="97" t="s">
        <v>63</v>
      </c>
      <c r="B28" s="14" t="s">
        <v>50</v>
      </c>
      <c r="C28" s="97" t="s">
        <v>60</v>
      </c>
      <c r="D28" s="86" t="s">
        <v>58</v>
      </c>
      <c r="E28" s="15" t="s">
        <v>19</v>
      </c>
      <c r="F28" s="16">
        <v>1.69</v>
      </c>
      <c r="G28" s="17">
        <v>1.86</v>
      </c>
      <c r="H28" s="18">
        <v>1.9</v>
      </c>
      <c r="I28" s="19">
        <v>1.91</v>
      </c>
      <c r="J28" s="9">
        <f t="shared" si="3"/>
        <v>0.52631578947368585</v>
      </c>
      <c r="K28" s="10">
        <f t="shared" si="4"/>
        <v>13.017751479289942</v>
      </c>
    </row>
    <row r="29" spans="1:11" ht="12.9" customHeight="1" x14ac:dyDescent="0.3">
      <c r="A29" s="91"/>
      <c r="B29" s="14" t="s">
        <v>54</v>
      </c>
      <c r="C29" s="91"/>
      <c r="D29" s="95"/>
      <c r="E29" s="15" t="s">
        <v>19</v>
      </c>
      <c r="F29" s="16">
        <v>2.87</v>
      </c>
      <c r="G29" s="17">
        <v>2.96</v>
      </c>
      <c r="H29" s="18">
        <v>3.6</v>
      </c>
      <c r="I29" s="19">
        <v>3.01</v>
      </c>
      <c r="J29" s="9">
        <f t="shared" si="3"/>
        <v>-16.388888888888896</v>
      </c>
      <c r="K29" s="10">
        <f>(I29/F29-1)*100</f>
        <v>4.878048780487787</v>
      </c>
    </row>
    <row r="30" spans="1:11" ht="26.1" customHeight="1" x14ac:dyDescent="0.3">
      <c r="A30" s="61" t="s">
        <v>64</v>
      </c>
      <c r="B30" s="84" t="s">
        <v>32</v>
      </c>
      <c r="C30" s="85"/>
      <c r="D30" s="13" t="s">
        <v>62</v>
      </c>
      <c r="E30" s="15" t="s">
        <v>19</v>
      </c>
      <c r="F30" s="16">
        <v>1.68</v>
      </c>
      <c r="G30" s="17">
        <v>1.71</v>
      </c>
      <c r="H30" s="18">
        <v>1.7</v>
      </c>
      <c r="I30" s="19">
        <v>1.7</v>
      </c>
      <c r="J30" s="9">
        <f t="shared" si="3"/>
        <v>0</v>
      </c>
      <c r="K30" s="10">
        <f>(I30/F30-1)*100</f>
        <v>1.1904761904761862</v>
      </c>
    </row>
    <row r="31" spans="1:11" ht="12.9" customHeight="1" x14ac:dyDescent="0.3">
      <c r="A31" s="63" t="s">
        <v>65</v>
      </c>
      <c r="B31" s="84" t="s">
        <v>66</v>
      </c>
      <c r="C31" s="85"/>
      <c r="D31" s="41" t="s">
        <v>62</v>
      </c>
      <c r="E31" s="15" t="s">
        <v>19</v>
      </c>
      <c r="F31" s="16" t="s">
        <v>59</v>
      </c>
      <c r="G31" s="17">
        <v>6.02</v>
      </c>
      <c r="H31" s="18">
        <v>6</v>
      </c>
      <c r="I31" s="19">
        <v>5.72</v>
      </c>
      <c r="J31" s="9">
        <f t="shared" si="3"/>
        <v>-4.666666666666675</v>
      </c>
      <c r="K31" s="10" t="s">
        <v>35</v>
      </c>
    </row>
    <row r="32" spans="1:11" ht="12.9" customHeight="1" x14ac:dyDescent="0.3">
      <c r="A32" s="63" t="s">
        <v>67</v>
      </c>
      <c r="B32" s="62" t="s">
        <v>68</v>
      </c>
      <c r="C32" s="47"/>
      <c r="D32" s="41" t="s">
        <v>58</v>
      </c>
      <c r="E32" s="15" t="s">
        <v>19</v>
      </c>
      <c r="F32" s="16">
        <v>7.55</v>
      </c>
      <c r="G32" s="17">
        <v>8.91</v>
      </c>
      <c r="H32" s="18">
        <v>8.1199999999999992</v>
      </c>
      <c r="I32" s="19">
        <v>8.14</v>
      </c>
      <c r="J32" s="9">
        <f t="shared" si="3"/>
        <v>0.24630541871923928</v>
      </c>
      <c r="K32" s="10">
        <f t="shared" si="4"/>
        <v>7.8145695364238543</v>
      </c>
    </row>
    <row r="33" spans="1:17" ht="25.95" customHeight="1" x14ac:dyDescent="0.3">
      <c r="A33" s="63" t="s">
        <v>69</v>
      </c>
      <c r="B33" s="86" t="s">
        <v>46</v>
      </c>
      <c r="C33" s="86"/>
      <c r="D33" s="41" t="s">
        <v>62</v>
      </c>
      <c r="E33" s="15" t="s">
        <v>19</v>
      </c>
      <c r="F33" s="16">
        <v>3.09</v>
      </c>
      <c r="G33" s="17">
        <v>3.39</v>
      </c>
      <c r="H33" s="18">
        <v>2.89</v>
      </c>
      <c r="I33" s="19">
        <v>2.65</v>
      </c>
      <c r="J33" s="10">
        <f>(I33/H33-1)*100</f>
        <v>-8.3044982698961984</v>
      </c>
      <c r="K33" s="10">
        <f t="shared" si="4"/>
        <v>-14.239482200647247</v>
      </c>
    </row>
    <row r="34" spans="1:17" ht="12.9" customHeight="1" x14ac:dyDescent="0.3">
      <c r="A34" s="61" t="s">
        <v>70</v>
      </c>
      <c r="B34" s="84" t="s">
        <v>66</v>
      </c>
      <c r="C34" s="85"/>
      <c r="D34" s="13" t="s">
        <v>62</v>
      </c>
      <c r="E34" s="23" t="s">
        <v>19</v>
      </c>
      <c r="F34" s="24">
        <v>13.27</v>
      </c>
      <c r="G34" s="25">
        <v>12.98</v>
      </c>
      <c r="H34" s="26">
        <v>12.75</v>
      </c>
      <c r="I34" s="27">
        <v>12.71</v>
      </c>
      <c r="J34" s="10">
        <f>(I34/H34-1)*100</f>
        <v>-0.31372549019607066</v>
      </c>
      <c r="K34" s="10">
        <f t="shared" si="4"/>
        <v>-4.2200452147701517</v>
      </c>
    </row>
    <row r="35" spans="1:17" ht="12.9" customHeight="1" thickBot="1" x14ac:dyDescent="0.35">
      <c r="A35" s="87" t="s">
        <v>71</v>
      </c>
      <c r="B35" s="88"/>
      <c r="C35" s="88"/>
      <c r="D35" s="64" t="s">
        <v>62</v>
      </c>
      <c r="E35" s="65" t="s">
        <v>19</v>
      </c>
      <c r="F35" s="66">
        <v>2.52</v>
      </c>
      <c r="G35" s="67">
        <v>2.4900000000000002</v>
      </c>
      <c r="H35" s="68">
        <v>2.4900000000000002</v>
      </c>
      <c r="I35" s="69">
        <v>2.4900000000000002</v>
      </c>
      <c r="J35" s="68">
        <f t="shared" si="0"/>
        <v>0</v>
      </c>
      <c r="K35" s="68">
        <f>(I35/F35-1)*100</f>
        <v>-1.1904761904761862</v>
      </c>
    </row>
    <row r="36" spans="1:17" ht="12" customHeight="1" thickTop="1" x14ac:dyDescent="0.3"/>
    <row r="37" spans="1:17" s="74" customFormat="1" ht="12" customHeight="1" x14ac:dyDescent="0.3">
      <c r="A37" s="78" t="s">
        <v>72</v>
      </c>
      <c r="B37" s="89"/>
      <c r="C37" s="89"/>
      <c r="D37" s="89"/>
      <c r="E37" s="89"/>
      <c r="F37" s="89"/>
      <c r="G37" s="89"/>
      <c r="H37" s="89"/>
      <c r="I37" s="89"/>
      <c r="J37" s="79"/>
      <c r="K37" s="79"/>
      <c r="L37" s="73"/>
      <c r="M37" s="73"/>
      <c r="N37" s="73"/>
      <c r="O37" s="73"/>
      <c r="P37" s="73"/>
      <c r="Q37" s="73"/>
    </row>
    <row r="38" spans="1:17" s="74" customFormat="1" ht="12" customHeight="1" x14ac:dyDescent="0.3">
      <c r="A38" s="78" t="s">
        <v>73</v>
      </c>
      <c r="B38" s="78"/>
      <c r="C38" s="78"/>
      <c r="D38" s="78"/>
      <c r="E38" s="78"/>
      <c r="F38" s="78"/>
      <c r="G38" s="78"/>
      <c r="H38" s="78"/>
      <c r="I38" s="78"/>
      <c r="J38" s="79"/>
      <c r="K38" s="79"/>
      <c r="L38" s="73"/>
      <c r="M38" s="75"/>
      <c r="N38" s="73"/>
      <c r="O38" s="73"/>
      <c r="P38" s="73"/>
      <c r="Q38" s="75"/>
    </row>
    <row r="39" spans="1:17" s="74" customFormat="1" ht="12" customHeight="1" x14ac:dyDescent="0.3">
      <c r="A39" s="72" t="s">
        <v>74</v>
      </c>
      <c r="B39" s="72"/>
      <c r="C39" s="72"/>
      <c r="D39" s="72"/>
      <c r="E39" s="72"/>
      <c r="F39" s="72"/>
      <c r="G39" s="72"/>
      <c r="H39" s="72"/>
      <c r="I39" s="72"/>
      <c r="J39"/>
      <c r="K39"/>
      <c r="L39" s="73"/>
      <c r="M39" s="75"/>
      <c r="N39" s="73"/>
      <c r="O39" s="73"/>
      <c r="P39" s="73"/>
      <c r="Q39" s="75"/>
    </row>
    <row r="40" spans="1:17" ht="24" customHeight="1" x14ac:dyDescent="0.3">
      <c r="A40" s="80" t="s">
        <v>75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</row>
    <row r="41" spans="1:17" ht="16.5" customHeight="1" x14ac:dyDescent="0.3">
      <c r="A41" s="76"/>
      <c r="B41"/>
      <c r="C41"/>
      <c r="D41"/>
      <c r="E41"/>
    </row>
    <row r="42" spans="1:17" ht="12" customHeight="1" x14ac:dyDescent="0.3">
      <c r="K42" s="77" t="s">
        <v>76</v>
      </c>
    </row>
    <row r="43" spans="1:17" ht="12" customHeight="1" x14ac:dyDescent="0.3">
      <c r="A43" s="82" t="s">
        <v>77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</row>
  </sheetData>
  <mergeCells count="45">
    <mergeCell ref="A2:K2"/>
    <mergeCell ref="A4:D6"/>
    <mergeCell ref="E4:E6"/>
    <mergeCell ref="F4:I4"/>
    <mergeCell ref="J4:K4"/>
    <mergeCell ref="G5:I5"/>
    <mergeCell ref="J5:J6"/>
    <mergeCell ref="K5:K6"/>
    <mergeCell ref="A19:B20"/>
    <mergeCell ref="D19:D20"/>
    <mergeCell ref="A7:A8"/>
    <mergeCell ref="C7:C8"/>
    <mergeCell ref="D7:D8"/>
    <mergeCell ref="B9:C9"/>
    <mergeCell ref="A10:A11"/>
    <mergeCell ref="B10:C10"/>
    <mergeCell ref="D10:D11"/>
    <mergeCell ref="B11:C11"/>
    <mergeCell ref="B12:C12"/>
    <mergeCell ref="B13:C13"/>
    <mergeCell ref="A14:A15"/>
    <mergeCell ref="C14:C15"/>
    <mergeCell ref="D14:D15"/>
    <mergeCell ref="A21:B21"/>
    <mergeCell ref="D21:D22"/>
    <mergeCell ref="A22:B22"/>
    <mergeCell ref="A23:A24"/>
    <mergeCell ref="B23:B24"/>
    <mergeCell ref="D23:D24"/>
    <mergeCell ref="A25:A26"/>
    <mergeCell ref="B25:B26"/>
    <mergeCell ref="D25:D26"/>
    <mergeCell ref="B27:C27"/>
    <mergeCell ref="A28:A29"/>
    <mergeCell ref="C28:C29"/>
    <mergeCell ref="D28:D29"/>
    <mergeCell ref="A38:K38"/>
    <mergeCell ref="A40:K40"/>
    <mergeCell ref="A43:K43"/>
    <mergeCell ref="B30:C30"/>
    <mergeCell ref="B31:C31"/>
    <mergeCell ref="B33:C33"/>
    <mergeCell ref="B34:C34"/>
    <mergeCell ref="A35:C35"/>
    <mergeCell ref="A37:K3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2026-01-07T20:10:54Z</dcterms:created>
  <dcterms:modified xsi:type="dcterms:W3CDTF">2026-01-08T06:44:18Z</dcterms:modified>
</cp:coreProperties>
</file>