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Darzoves/Internetas/2025/"/>
    </mc:Choice>
  </mc:AlternateContent>
  <xr:revisionPtr revIDLastSave="0" documentId="8_{AE5FD5C6-CE63-4023-8FD9-5A7C87F35BE4}" xr6:coauthVersionLast="47" xr6:coauthVersionMax="47" xr10:uidLastSave="{00000000-0000-0000-0000-000000000000}"/>
  <bookViews>
    <workbookView xWindow="-108" yWindow="-108" windowWidth="23256" windowHeight="12456" xr2:uid="{A2B7D75F-EC0B-442F-AD47-0D4C8F7E1221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G19" i="1"/>
  <c r="F19" i="1"/>
  <c r="G18" i="1"/>
  <c r="F18" i="1"/>
  <c r="G17" i="1"/>
  <c r="F17" i="1"/>
  <c r="F11" i="1"/>
  <c r="G10" i="1"/>
  <c r="F10" i="1"/>
  <c r="G9" i="1"/>
  <c r="F9" i="1"/>
  <c r="G8" i="1"/>
  <c r="F8" i="1"/>
  <c r="G7" i="1"/>
  <c r="F7" i="1"/>
</calcChain>
</file>

<file path=xl/sharedStrings.xml><?xml version="1.0" encoding="utf-8"?>
<sst xmlns="http://schemas.openxmlformats.org/spreadsheetml/2006/main" count="69" uniqueCount="26">
  <si>
    <t>Ekologiškų ir nacionalinės kokybės bulvių, daržovių, vaisių ir uogų supirkimo iš Lietuvos augintojų kiekis 
 Lietuvos įmonėse 2025 m. gruodžio mėn. pagal BVDS-4 ataskaitą, kg</t>
  </si>
  <si>
    <t>Pokytis, %</t>
  </si>
  <si>
    <t>gruodis</t>
  </si>
  <si>
    <t>spalis</t>
  </si>
  <si>
    <t>lapkritis</t>
  </si>
  <si>
    <t>mėnesio*</t>
  </si>
  <si>
    <t>metų*</t>
  </si>
  <si>
    <t>Ekologinės gamybos</t>
  </si>
  <si>
    <t>Bulvės</t>
  </si>
  <si>
    <t>Baltagūžiai kopūstai</t>
  </si>
  <si>
    <t>Burokėliai</t>
  </si>
  <si>
    <t>Morkos</t>
  </si>
  <si>
    <t>Svogūnai</t>
  </si>
  <si>
    <t>●</t>
  </si>
  <si>
    <t>-</t>
  </si>
  <si>
    <t>Česnakai</t>
  </si>
  <si>
    <t>Pomidorai</t>
  </si>
  <si>
    <t>Salotos</t>
  </si>
  <si>
    <t>Obuoliai</t>
  </si>
  <si>
    <t>Nacionalinės kokybės</t>
  </si>
  <si>
    <t>Kriaušės</t>
  </si>
  <si>
    <t>* lyginant 2025 m. gruodžio mėn. su lapkričio mėn.</t>
  </si>
  <si>
    <t>** lyginant 2025 m. gruodžio mėn. su 2024 m. gruodžio mėn.</t>
  </si>
  <si>
    <t>● - konfidencialūs duomenys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</si>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</sst>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9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0"/>
      <name val="Times New Roman"/>
      <family val="1"/>
      <charset val="186"/>
    </font>
    <font>
      <sz val="8"/>
      <name val="Times New Roman"/>
      <family val="1"/>
    </font>
    <font>
      <vertAlign val="superscript"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ck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/>
      </left>
      <right style="thin">
        <color theme="0" tint="-0.34998626667073579"/>
      </right>
      <top/>
      <bottom style="thick">
        <color theme="0" tint="-0.24994659260841701"/>
      </bottom>
      <diagonal/>
    </border>
    <border>
      <left style="thin">
        <color theme="0" tint="-0.34998626667073579"/>
      </left>
      <right/>
      <top/>
      <bottom style="thick">
        <color theme="0" tint="-0.24994659260841701"/>
      </bottom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4" fontId="4" fillId="0" borderId="10" xfId="0" applyNumberFormat="1" applyFont="1" applyBorder="1" applyAlignment="1">
      <alignment horizontal="right" vertical="center" indent="2"/>
    </xf>
    <xf numFmtId="4" fontId="4" fillId="0" borderId="11" xfId="0" applyNumberFormat="1" applyFont="1" applyBorder="1" applyAlignment="1">
      <alignment horizontal="right" vertical="center" indent="2"/>
    </xf>
    <xf numFmtId="4" fontId="4" fillId="0" borderId="12" xfId="0" applyNumberFormat="1" applyFont="1" applyBorder="1" applyAlignment="1">
      <alignment horizontal="right" vertical="center" indent="2"/>
    </xf>
    <xf numFmtId="4" fontId="4" fillId="0" borderId="9" xfId="0" applyNumberFormat="1" applyFont="1" applyBorder="1" applyAlignment="1">
      <alignment horizontal="right" vertical="center" indent="2"/>
    </xf>
    <xf numFmtId="2" fontId="4" fillId="0" borderId="13" xfId="0" applyNumberFormat="1" applyFont="1" applyBorder="1" applyAlignment="1">
      <alignment horizontal="right" vertical="center" indent="2"/>
    </xf>
    <xf numFmtId="2" fontId="4" fillId="0" borderId="0" xfId="0" applyNumberFormat="1" applyFont="1" applyAlignment="1">
      <alignment horizontal="right" vertical="center" indent="2"/>
    </xf>
    <xf numFmtId="0" fontId="3" fillId="0" borderId="14" xfId="0" applyFont="1" applyBorder="1"/>
    <xf numFmtId="4" fontId="4" fillId="0" borderId="15" xfId="0" applyNumberFormat="1" applyFont="1" applyBorder="1" applyAlignment="1">
      <alignment horizontal="right" vertical="center" indent="2"/>
    </xf>
    <xf numFmtId="4" fontId="4" fillId="0" borderId="13" xfId="0" applyNumberFormat="1" applyFont="1" applyBorder="1" applyAlignment="1">
      <alignment horizontal="right" vertical="center" indent="2"/>
    </xf>
    <xf numFmtId="4" fontId="4" fillId="0" borderId="0" xfId="0" applyNumberFormat="1" applyFont="1" applyAlignment="1">
      <alignment horizontal="right" vertical="center" indent="2"/>
    </xf>
    <xf numFmtId="4" fontId="4" fillId="0" borderId="14" xfId="0" applyNumberFormat="1" applyFont="1" applyBorder="1" applyAlignment="1">
      <alignment horizontal="right" vertical="center" indent="2"/>
    </xf>
    <xf numFmtId="0" fontId="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4" fontId="4" fillId="0" borderId="17" xfId="0" applyNumberFormat="1" applyFont="1" applyBorder="1" applyAlignment="1">
      <alignment horizontal="right" vertical="center" indent="2"/>
    </xf>
    <xf numFmtId="4" fontId="4" fillId="0" borderId="16" xfId="0" applyNumberFormat="1" applyFont="1" applyBorder="1" applyAlignment="1">
      <alignment horizontal="right" vertical="center" indent="2"/>
    </xf>
    <xf numFmtId="2" fontId="4" fillId="0" borderId="12" xfId="0" applyNumberFormat="1" applyFont="1" applyBorder="1" applyAlignment="1">
      <alignment horizontal="right" vertical="center" indent="2"/>
    </xf>
    <xf numFmtId="0" fontId="3" fillId="0" borderId="18" xfId="0" applyFont="1" applyBorder="1" applyAlignment="1">
      <alignment horizontal="left" vertical="center"/>
    </xf>
    <xf numFmtId="4" fontId="4" fillId="0" borderId="19" xfId="0" applyNumberFormat="1" applyFont="1" applyBorder="1" applyAlignment="1">
      <alignment horizontal="right" vertical="center" indent="2"/>
    </xf>
    <xf numFmtId="4" fontId="4" fillId="0" borderId="18" xfId="0" applyNumberFormat="1" applyFont="1" applyBorder="1" applyAlignment="1">
      <alignment horizontal="right" vertical="center" indent="2"/>
    </xf>
    <xf numFmtId="2" fontId="4" fillId="0" borderId="20" xfId="0" applyNumberFormat="1" applyFont="1" applyBorder="1" applyAlignment="1">
      <alignment horizontal="right" vertical="center" indent="2"/>
    </xf>
    <xf numFmtId="0" fontId="3" fillId="0" borderId="18" xfId="0" applyFont="1" applyBorder="1"/>
    <xf numFmtId="4" fontId="4" fillId="0" borderId="21" xfId="0" applyNumberFormat="1" applyFont="1" applyBorder="1" applyAlignment="1">
      <alignment horizontal="right" vertical="center" indent="2"/>
    </xf>
    <xf numFmtId="0" fontId="3" fillId="0" borderId="22" xfId="0" applyFont="1" applyBorder="1"/>
    <xf numFmtId="4" fontId="4" fillId="0" borderId="23" xfId="0" applyNumberFormat="1" applyFont="1" applyBorder="1" applyAlignment="1">
      <alignment horizontal="right" vertical="center" indent="2"/>
    </xf>
    <xf numFmtId="4" fontId="4" fillId="0" borderId="24" xfId="0" applyNumberFormat="1" applyFont="1" applyBorder="1" applyAlignment="1">
      <alignment horizontal="right" vertical="center" indent="2"/>
    </xf>
    <xf numFmtId="4" fontId="4" fillId="0" borderId="25" xfId="0" applyNumberFormat="1" applyFont="1" applyBorder="1" applyAlignment="1">
      <alignment horizontal="right" vertical="center" indent="2"/>
    </xf>
    <xf numFmtId="2" fontId="4" fillId="0" borderId="26" xfId="0" applyNumberFormat="1" applyFont="1" applyBorder="1" applyAlignment="1">
      <alignment horizontal="right" vertical="center" indent="2"/>
    </xf>
    <xf numFmtId="2" fontId="4" fillId="0" borderId="24" xfId="0" applyNumberFormat="1" applyFont="1" applyBorder="1" applyAlignment="1">
      <alignment horizontal="right" vertical="center" indent="2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" fontId="6" fillId="0" borderId="0" xfId="1" applyNumberFormat="1" applyFont="1"/>
    <xf numFmtId="0" fontId="6" fillId="0" borderId="0" xfId="1" applyFont="1"/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" fontId="6" fillId="0" borderId="0" xfId="1" applyNumberFormat="1" applyFont="1" applyAlignment="1">
      <alignment horizontal="left" vertical="center" wrapText="1"/>
    </xf>
    <xf numFmtId="4" fontId="7" fillId="0" borderId="0" xfId="1" applyNumberFormat="1" applyFont="1"/>
    <xf numFmtId="0" fontId="3" fillId="0" borderId="0" xfId="0" applyFont="1" applyAlignment="1">
      <alignment horizontal="right" vertical="center"/>
    </xf>
  </cellXfs>
  <cellStyles count="2">
    <cellStyle name="Įprastas" xfId="0" builtinId="0"/>
    <cellStyle name="Normal 2 2" xfId="1" xr:uid="{013B327D-FD89-41AD-BC59-91F4D18BE3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54C8E-9751-4EFA-81F8-8D7F4B76F8EE}">
  <dimension ref="A2:H30"/>
  <sheetViews>
    <sheetView showGridLines="0" tabSelected="1" workbookViewId="0">
      <selection activeCell="A2" sqref="A2:G2"/>
    </sheetView>
  </sheetViews>
  <sheetFormatPr defaultColWidth="9.109375" defaultRowHeight="12" x14ac:dyDescent="0.25"/>
  <cols>
    <col min="1" max="1" width="15.109375" style="4" customWidth="1"/>
    <col min="2" max="5" width="12.6640625" style="4" customWidth="1"/>
    <col min="6" max="7" width="11.6640625" style="4" customWidth="1"/>
    <col min="8" max="16384" width="9.109375" style="4"/>
  </cols>
  <sheetData>
    <row r="2" spans="1:7" ht="30" customHeight="1" x14ac:dyDescent="0.3">
      <c r="A2" s="1" t="s">
        <v>0</v>
      </c>
      <c r="B2" s="1"/>
      <c r="C2" s="2"/>
      <c r="D2" s="2"/>
      <c r="E2" s="2"/>
      <c r="F2" s="2"/>
      <c r="G2" s="3"/>
    </row>
    <row r="4" spans="1:7" ht="20.100000000000001" customHeight="1" x14ac:dyDescent="0.25">
      <c r="A4" s="5"/>
      <c r="B4" s="6">
        <v>2024</v>
      </c>
      <c r="C4" s="7">
        <v>2025</v>
      </c>
      <c r="D4" s="7"/>
      <c r="E4" s="5"/>
      <c r="F4" s="8" t="s">
        <v>1</v>
      </c>
      <c r="G4" s="9"/>
    </row>
    <row r="5" spans="1:7" ht="20.100000000000001" customHeight="1" x14ac:dyDescent="0.25">
      <c r="A5" s="10"/>
      <c r="B5" s="11" t="s">
        <v>2</v>
      </c>
      <c r="C5" s="11" t="s">
        <v>3</v>
      </c>
      <c r="D5" s="11" t="s">
        <v>4</v>
      </c>
      <c r="E5" s="11" t="s">
        <v>2</v>
      </c>
      <c r="F5" s="11" t="s">
        <v>5</v>
      </c>
      <c r="G5" s="12" t="s">
        <v>6</v>
      </c>
    </row>
    <row r="6" spans="1:7" ht="14.1" customHeight="1" x14ac:dyDescent="0.25">
      <c r="A6" s="13" t="s">
        <v>7</v>
      </c>
      <c r="B6" s="13"/>
      <c r="C6" s="14"/>
      <c r="D6" s="14"/>
      <c r="E6" s="14"/>
      <c r="F6" s="14"/>
      <c r="G6" s="15"/>
    </row>
    <row r="7" spans="1:7" ht="14.1" customHeight="1" x14ac:dyDescent="0.25">
      <c r="A7" s="16" t="s">
        <v>8</v>
      </c>
      <c r="B7" s="17">
        <v>42527.6</v>
      </c>
      <c r="C7" s="18">
        <v>9171</v>
      </c>
      <c r="D7" s="19">
        <v>5622.6</v>
      </c>
      <c r="E7" s="20">
        <v>5266.8</v>
      </c>
      <c r="F7" s="21">
        <f>(E7/D7-1)*100</f>
        <v>-6.3280332942055262</v>
      </c>
      <c r="G7" s="22">
        <f t="shared" ref="G7:G10" si="0">(E7/B7-1)*100</f>
        <v>-87.615572005003798</v>
      </c>
    </row>
    <row r="8" spans="1:7" ht="14.1" customHeight="1" x14ac:dyDescent="0.25">
      <c r="A8" s="23" t="s">
        <v>9</v>
      </c>
      <c r="B8" s="24">
        <v>18586</v>
      </c>
      <c r="C8" s="25">
        <v>33224</v>
      </c>
      <c r="D8" s="26">
        <v>12140.5</v>
      </c>
      <c r="E8" s="27">
        <v>12604.7</v>
      </c>
      <c r="F8" s="21">
        <f>(E8/D8-1)*100</f>
        <v>3.8235657509987364</v>
      </c>
      <c r="G8" s="22">
        <f t="shared" si="0"/>
        <v>-32.181749704078335</v>
      </c>
    </row>
    <row r="9" spans="1:7" ht="14.1" customHeight="1" x14ac:dyDescent="0.25">
      <c r="A9" s="23" t="s">
        <v>10</v>
      </c>
      <c r="B9" s="24">
        <v>357211</v>
      </c>
      <c r="C9" s="25">
        <v>112292.3</v>
      </c>
      <c r="D9" s="26">
        <v>249734</v>
      </c>
      <c r="E9" s="27">
        <v>294457</v>
      </c>
      <c r="F9" s="21">
        <f t="shared" ref="F9:F11" si="1">(E9/D9-1)*100</f>
        <v>17.908254382663145</v>
      </c>
      <c r="G9" s="22">
        <f t="shared" si="0"/>
        <v>-17.567768069852274</v>
      </c>
    </row>
    <row r="10" spans="1:7" ht="14.1" customHeight="1" x14ac:dyDescent="0.25">
      <c r="A10" s="23" t="s">
        <v>11</v>
      </c>
      <c r="B10" s="24">
        <v>104761.1</v>
      </c>
      <c r="C10" s="25">
        <v>64137</v>
      </c>
      <c r="D10" s="26">
        <v>31597</v>
      </c>
      <c r="E10" s="27">
        <v>37786</v>
      </c>
      <c r="F10" s="21">
        <f t="shared" si="1"/>
        <v>19.587302592018219</v>
      </c>
      <c r="G10" s="22">
        <f t="shared" si="0"/>
        <v>-63.93126838110711</v>
      </c>
    </row>
    <row r="11" spans="1:7" ht="14.1" customHeight="1" x14ac:dyDescent="0.25">
      <c r="A11" s="23" t="s">
        <v>12</v>
      </c>
      <c r="B11" s="24" t="s">
        <v>13</v>
      </c>
      <c r="C11" s="25">
        <v>1116</v>
      </c>
      <c r="D11" s="26">
        <v>621</v>
      </c>
      <c r="E11" s="27">
        <v>620</v>
      </c>
      <c r="F11" s="21">
        <f t="shared" si="1"/>
        <v>-0.16103059581320522</v>
      </c>
      <c r="G11" s="22" t="s">
        <v>14</v>
      </c>
    </row>
    <row r="12" spans="1:7" ht="14.1" customHeight="1" x14ac:dyDescent="0.25">
      <c r="A12" s="23" t="s">
        <v>15</v>
      </c>
      <c r="B12" s="24" t="s">
        <v>13</v>
      </c>
      <c r="C12" s="25">
        <v>228.5</v>
      </c>
      <c r="D12" s="26" t="s">
        <v>13</v>
      </c>
      <c r="E12" s="26">
        <v>71.5</v>
      </c>
      <c r="F12" s="21" t="s">
        <v>14</v>
      </c>
      <c r="G12" s="22" t="s">
        <v>14</v>
      </c>
    </row>
    <row r="13" spans="1:7" ht="14.1" customHeight="1" x14ac:dyDescent="0.25">
      <c r="A13" s="23" t="s">
        <v>16</v>
      </c>
      <c r="B13" s="24" t="s">
        <v>14</v>
      </c>
      <c r="C13" s="25" t="s">
        <v>13</v>
      </c>
      <c r="D13" s="26" t="s">
        <v>13</v>
      </c>
      <c r="E13" s="26" t="s">
        <v>14</v>
      </c>
      <c r="F13" s="21" t="s">
        <v>14</v>
      </c>
      <c r="G13" s="22" t="s">
        <v>14</v>
      </c>
    </row>
    <row r="14" spans="1:7" ht="14.1" customHeight="1" x14ac:dyDescent="0.25">
      <c r="A14" s="23" t="s">
        <v>17</v>
      </c>
      <c r="B14" s="24" t="s">
        <v>14</v>
      </c>
      <c r="C14" s="25" t="s">
        <v>13</v>
      </c>
      <c r="D14" s="26" t="s">
        <v>14</v>
      </c>
      <c r="E14" s="26" t="s">
        <v>14</v>
      </c>
      <c r="F14" s="21" t="s">
        <v>14</v>
      </c>
      <c r="G14" s="22" t="s">
        <v>14</v>
      </c>
    </row>
    <row r="15" spans="1:7" ht="14.1" customHeight="1" x14ac:dyDescent="0.25">
      <c r="A15" s="23" t="s">
        <v>18</v>
      </c>
      <c r="B15" s="24">
        <v>2328</v>
      </c>
      <c r="C15" s="25" t="s">
        <v>13</v>
      </c>
      <c r="D15" s="26" t="s">
        <v>13</v>
      </c>
      <c r="E15" s="26" t="s">
        <v>13</v>
      </c>
      <c r="F15" s="21" t="s">
        <v>14</v>
      </c>
      <c r="G15" s="22" t="s">
        <v>14</v>
      </c>
    </row>
    <row r="16" spans="1:7" ht="14.1" customHeight="1" x14ac:dyDescent="0.25">
      <c r="A16" s="28" t="s">
        <v>19</v>
      </c>
      <c r="B16" s="28"/>
      <c r="C16" s="29"/>
      <c r="D16" s="29"/>
      <c r="E16" s="29"/>
      <c r="F16" s="29"/>
      <c r="G16" s="15"/>
    </row>
    <row r="17" spans="1:8" ht="14.1" customHeight="1" x14ac:dyDescent="0.25">
      <c r="A17" s="30" t="s">
        <v>8</v>
      </c>
      <c r="B17" s="31">
        <v>31111</v>
      </c>
      <c r="C17" s="19">
        <v>31940</v>
      </c>
      <c r="D17" s="19">
        <v>50610</v>
      </c>
      <c r="E17" s="32">
        <v>43730</v>
      </c>
      <c r="F17" s="33">
        <f>(E17/D17-1)*100</f>
        <v>-13.594151353487449</v>
      </c>
      <c r="G17" s="22">
        <f>(E17/B17-1)*100</f>
        <v>40.561216290058177</v>
      </c>
    </row>
    <row r="18" spans="1:8" ht="14.1" customHeight="1" x14ac:dyDescent="0.25">
      <c r="A18" s="34" t="s">
        <v>9</v>
      </c>
      <c r="B18" s="35">
        <v>14550</v>
      </c>
      <c r="C18" s="26">
        <v>32075.24</v>
      </c>
      <c r="D18" s="26">
        <v>22920</v>
      </c>
      <c r="E18" s="36">
        <v>18694</v>
      </c>
      <c r="F18" s="37">
        <f t="shared" ref="F18:F20" si="2">(E18/D18-1)*100</f>
        <v>-18.438045375218149</v>
      </c>
      <c r="G18" s="22">
        <f t="shared" ref="G18:G20" si="3">(E18/B18-1)*100</f>
        <v>28.48109965635739</v>
      </c>
    </row>
    <row r="19" spans="1:8" ht="14.1" customHeight="1" x14ac:dyDescent="0.25">
      <c r="A19" s="34" t="s">
        <v>10</v>
      </c>
      <c r="B19" s="35">
        <v>8171</v>
      </c>
      <c r="C19" s="26">
        <v>8200</v>
      </c>
      <c r="D19" s="26">
        <v>8860</v>
      </c>
      <c r="E19" s="36">
        <v>8758</v>
      </c>
      <c r="F19" s="37">
        <f t="shared" si="2"/>
        <v>-1.1512415349887117</v>
      </c>
      <c r="G19" s="22">
        <f t="shared" si="3"/>
        <v>7.1839432138049109</v>
      </c>
    </row>
    <row r="20" spans="1:8" ht="14.1" customHeight="1" x14ac:dyDescent="0.25">
      <c r="A20" s="38" t="s">
        <v>11</v>
      </c>
      <c r="B20" s="35">
        <v>14995</v>
      </c>
      <c r="C20" s="26">
        <v>11940</v>
      </c>
      <c r="D20" s="26">
        <v>40470</v>
      </c>
      <c r="E20" s="39">
        <v>17370</v>
      </c>
      <c r="F20" s="37">
        <f t="shared" si="2"/>
        <v>-57.079318013343219</v>
      </c>
      <c r="G20" s="22">
        <f t="shared" si="3"/>
        <v>15.838612870956981</v>
      </c>
    </row>
    <row r="21" spans="1:8" ht="14.1" customHeight="1" x14ac:dyDescent="0.25">
      <c r="A21" s="38" t="s">
        <v>12</v>
      </c>
      <c r="B21" s="35" t="s">
        <v>13</v>
      </c>
      <c r="C21" s="26" t="s">
        <v>13</v>
      </c>
      <c r="D21" s="26" t="s">
        <v>13</v>
      </c>
      <c r="E21" s="39" t="s">
        <v>13</v>
      </c>
      <c r="F21" s="37" t="s">
        <v>14</v>
      </c>
      <c r="G21" s="22" t="s">
        <v>14</v>
      </c>
    </row>
    <row r="22" spans="1:8" ht="14.1" customHeight="1" x14ac:dyDescent="0.25">
      <c r="A22" s="38" t="s">
        <v>18</v>
      </c>
      <c r="B22" s="35">
        <v>34920</v>
      </c>
      <c r="C22" s="26">
        <v>33549</v>
      </c>
      <c r="D22" s="26">
        <v>17198</v>
      </c>
      <c r="E22" s="39" t="s">
        <v>13</v>
      </c>
      <c r="F22" s="37" t="s">
        <v>14</v>
      </c>
      <c r="G22" s="22" t="s">
        <v>14</v>
      </c>
    </row>
    <row r="23" spans="1:8" ht="14.1" customHeight="1" thickBot="1" x14ac:dyDescent="0.3">
      <c r="A23" s="40" t="s">
        <v>20</v>
      </c>
      <c r="B23" s="41" t="s">
        <v>13</v>
      </c>
      <c r="C23" s="42" t="s">
        <v>13</v>
      </c>
      <c r="D23" s="42" t="s">
        <v>13</v>
      </c>
      <c r="E23" s="43" t="s">
        <v>13</v>
      </c>
      <c r="F23" s="44" t="s">
        <v>14</v>
      </c>
      <c r="G23" s="45" t="s">
        <v>14</v>
      </c>
    </row>
    <row r="24" spans="1:8" ht="12.6" thickTop="1" x14ac:dyDescent="0.25"/>
    <row r="25" spans="1:8" s="49" customFormat="1" ht="12" customHeight="1" x14ac:dyDescent="0.2">
      <c r="A25" s="46" t="s">
        <v>21</v>
      </c>
      <c r="B25" s="46"/>
      <c r="C25" s="47"/>
      <c r="D25" s="48"/>
      <c r="E25" s="48"/>
      <c r="F25" s="48"/>
      <c r="G25" s="48"/>
      <c r="H25" s="48"/>
    </row>
    <row r="26" spans="1:8" s="49" customFormat="1" ht="12" customHeight="1" x14ac:dyDescent="0.2">
      <c r="A26" s="50" t="s">
        <v>22</v>
      </c>
      <c r="B26" s="50"/>
      <c r="C26" s="51"/>
      <c r="D26" s="48"/>
      <c r="E26" s="48"/>
      <c r="F26" s="48"/>
      <c r="G26" s="48"/>
      <c r="H26" s="48"/>
    </row>
    <row r="27" spans="1:8" s="49" customFormat="1" ht="12" customHeight="1" x14ac:dyDescent="0.2">
      <c r="A27" s="50" t="s">
        <v>23</v>
      </c>
      <c r="B27" s="50"/>
      <c r="C27" s="52"/>
      <c r="D27" s="48"/>
      <c r="E27" s="48"/>
      <c r="F27" s="48"/>
      <c r="G27" s="53"/>
      <c r="H27" s="48"/>
    </row>
    <row r="28" spans="1:8" ht="12" customHeight="1" x14ac:dyDescent="0.25"/>
    <row r="29" spans="1:8" ht="12" customHeight="1" x14ac:dyDescent="0.3">
      <c r="A29" s="54" t="s">
        <v>24</v>
      </c>
      <c r="B29" s="54"/>
      <c r="C29" s="54"/>
      <c r="D29" s="54"/>
      <c r="E29" s="54"/>
      <c r="F29" s="54"/>
      <c r="G29" s="3"/>
    </row>
    <row r="30" spans="1:8" ht="12" customHeight="1" x14ac:dyDescent="0.3">
      <c r="A30" s="54" t="s">
        <v>25</v>
      </c>
      <c r="B30" s="54"/>
      <c r="C30" s="54"/>
      <c r="D30" s="54"/>
      <c r="E30" s="54"/>
      <c r="F30" s="54"/>
      <c r="G30" s="3"/>
    </row>
  </sheetData>
  <mergeCells count="9">
    <mergeCell ref="A25:C25"/>
    <mergeCell ref="A29:G29"/>
    <mergeCell ref="A30:G30"/>
    <mergeCell ref="A2:G2"/>
    <mergeCell ref="A4:A5"/>
    <mergeCell ref="C4:E4"/>
    <mergeCell ref="F4:G4"/>
    <mergeCell ref="A6:F6"/>
    <mergeCell ref="A16:F1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2026-01-28T08:24:06Z</dcterms:created>
  <dcterms:modified xsi:type="dcterms:W3CDTF">2026-01-28T08:24:53Z</dcterms:modified>
</cp:coreProperties>
</file>