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2/"/>
    </mc:Choice>
  </mc:AlternateContent>
  <xr:revisionPtr revIDLastSave="0" documentId="8_{4563C471-40F0-473A-82EC-A7A0714BCCED}" xr6:coauthVersionLast="47" xr6:coauthVersionMax="47" xr10:uidLastSave="{00000000-0000-0000-0000-000000000000}"/>
  <bookViews>
    <workbookView xWindow="-108" yWindow="-108" windowWidth="23256" windowHeight="12456" xr2:uid="{87DA770A-AD77-43C6-8121-EB1D20625D84}"/>
  </bookViews>
  <sheets>
    <sheet name="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M8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<sst xmlns="http://schemas.openxmlformats.org/spreadsheetml/2006/main" count="54" uniqueCount="25">
  <si>
    <t>Suklasifikuotų ekologinės gamybos ūkiuose užaugintų galvijų skerdenų skaičius
 ir vidutinės supirkimo kainos Lietuvos įmonėse 2025 m. 50 sav. pagal MS–1 ataskaitą</t>
  </si>
  <si>
    <t>Galvijai</t>
  </si>
  <si>
    <t>Skerdenų skaičius, vnt.</t>
  </si>
  <si>
    <t>Vidutinė supirkimo kaina,
 EUR/100 kg skerdenų (be PVM)</t>
  </si>
  <si>
    <t>Pokytis, %</t>
  </si>
  <si>
    <t>50 sav.
(12 09–15)</t>
  </si>
  <si>
    <t>48 sav.
(11 24–30)</t>
  </si>
  <si>
    <t>49 sav.
(12 01–07)</t>
  </si>
  <si>
    <t>50 sav.
(12 08–14)</t>
  </si>
  <si>
    <t>savaitės*</t>
  </si>
  <si>
    <t>metų**</t>
  </si>
  <si>
    <t>Jauni buliai A</t>
  </si>
  <si>
    <t>Buliai B</t>
  </si>
  <si>
    <t>Jaučiai C</t>
  </si>
  <si>
    <t>-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</si>
  <si>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</si>
  <si>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</si>
  <si>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</si>
  <si>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</si>
  <si>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</si>
  <si>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</si>
  <si>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50 sav. su 49 sav.</t>
  </si>
  <si>
    <t>** lyginant 2025 m. 50 sav. su 2024 m. 50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</si>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</sst>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0B6C4054-F942-4A7E-BF79-E217214CE5E8}"/>
    <cellStyle name="Normal 2 2" xfId="3" xr:uid="{51AD40A8-DAE3-4F84-A234-05A698BD9B2B}"/>
    <cellStyle name="Normal_Sheet1 2" xfId="1" xr:uid="{32207AE2-3A97-47C0-9E2E-18C3E69AF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78FE-EDA0-4276-B1CA-74A1516C0AEB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44</v>
      </c>
      <c r="C7" s="23">
        <v>46</v>
      </c>
      <c r="D7" s="24">
        <v>44</v>
      </c>
      <c r="E7" s="22">
        <v>27</v>
      </c>
      <c r="F7" s="25">
        <f>(E7/D7-1)*100</f>
        <v>-38.636363636363633</v>
      </c>
      <c r="G7" s="26">
        <f>(E7/B7-1)*100</f>
        <v>-38.636363636363633</v>
      </c>
      <c r="H7" s="27">
        <v>451.63</v>
      </c>
      <c r="I7" s="28">
        <v>653.05999999999995</v>
      </c>
      <c r="J7" s="29">
        <v>611.53</v>
      </c>
      <c r="K7" s="30">
        <v>769.4</v>
      </c>
      <c r="L7" s="28">
        <f t="shared" ref="L7:L11" si="0">(K7/J7-1)*100</f>
        <v>25.815577322453521</v>
      </c>
      <c r="M7" s="31">
        <f>(K7/H7-1)*100</f>
        <v>70.36069348803224</v>
      </c>
    </row>
    <row r="8" spans="1:13" ht="13.5" customHeight="1" x14ac:dyDescent="0.25">
      <c r="A8" s="32" t="s">
        <v>12</v>
      </c>
      <c r="B8" s="33">
        <v>15</v>
      </c>
      <c r="C8" s="34">
        <v>24</v>
      </c>
      <c r="D8" s="34">
        <v>17</v>
      </c>
      <c r="E8" s="33">
        <v>21</v>
      </c>
      <c r="F8" s="35">
        <f t="shared" ref="F8" si="1">(E8/D8-1)*100</f>
        <v>23.529411764705888</v>
      </c>
      <c r="G8" s="36">
        <f>(E8/B8-1)*100</f>
        <v>39.999999999999993</v>
      </c>
      <c r="H8" s="37">
        <v>506.42</v>
      </c>
      <c r="I8" s="28">
        <v>638.07000000000005</v>
      </c>
      <c r="J8" s="28">
        <v>604.92999999999995</v>
      </c>
      <c r="K8" s="38">
        <v>618.59</v>
      </c>
      <c r="L8" s="28">
        <f t="shared" si="0"/>
        <v>2.258112508885346</v>
      </c>
      <c r="M8" s="31">
        <f>(K8/H8-1)*100</f>
        <v>22.149599146953115</v>
      </c>
    </row>
    <row r="9" spans="1:13" ht="13.5" customHeight="1" x14ac:dyDescent="0.25">
      <c r="A9" s="32" t="s">
        <v>13</v>
      </c>
      <c r="B9" s="33" t="s">
        <v>14</v>
      </c>
      <c r="C9" s="34" t="s">
        <v>14</v>
      </c>
      <c r="D9" s="34" t="s">
        <v>14</v>
      </c>
      <c r="E9" s="33" t="s">
        <v>14</v>
      </c>
      <c r="F9" s="35" t="s">
        <v>14</v>
      </c>
      <c r="G9" s="36" t="s">
        <v>14</v>
      </c>
      <c r="H9" s="37" t="s">
        <v>14</v>
      </c>
      <c r="I9" s="28" t="s">
        <v>14</v>
      </c>
      <c r="J9" s="28" t="s">
        <v>14</v>
      </c>
      <c r="K9" s="38" t="s">
        <v>14</v>
      </c>
      <c r="L9" s="28" t="s">
        <v>14</v>
      </c>
      <c r="M9" s="31" t="s">
        <v>14</v>
      </c>
    </row>
    <row r="10" spans="1:13" ht="13.5" customHeight="1" x14ac:dyDescent="0.25">
      <c r="A10" s="32" t="s">
        <v>15</v>
      </c>
      <c r="B10" s="33">
        <v>97</v>
      </c>
      <c r="C10" s="34">
        <v>151</v>
      </c>
      <c r="D10" s="34">
        <v>129</v>
      </c>
      <c r="E10" s="33">
        <v>104</v>
      </c>
      <c r="F10" s="35">
        <f>(E10/D10-1)*100</f>
        <v>-19.379844961240313</v>
      </c>
      <c r="G10" s="36">
        <f>(E10/B10-1)*100</f>
        <v>7.2164948453608213</v>
      </c>
      <c r="H10" s="37">
        <v>464.26</v>
      </c>
      <c r="I10" s="28">
        <v>608</v>
      </c>
      <c r="J10" s="28">
        <v>606</v>
      </c>
      <c r="K10" s="38">
        <v>583.28</v>
      </c>
      <c r="L10" s="28">
        <f t="shared" si="0"/>
        <v>-3.7491749174917488</v>
      </c>
      <c r="M10" s="31">
        <f>(K10/H10-1)*100</f>
        <v>25.63649679059148</v>
      </c>
    </row>
    <row r="11" spans="1:13" ht="13.5" customHeight="1" x14ac:dyDescent="0.25">
      <c r="A11" s="32" t="s">
        <v>16</v>
      </c>
      <c r="B11" s="33">
        <v>28</v>
      </c>
      <c r="C11" s="39">
        <v>37</v>
      </c>
      <c r="D11" s="39">
        <v>19</v>
      </c>
      <c r="E11" s="33">
        <v>47</v>
      </c>
      <c r="F11" s="40">
        <f>(E11/D11-1)*100</f>
        <v>147.36842105263159</v>
      </c>
      <c r="G11" s="41">
        <f t="shared" ref="G11" si="2">(E11/B11-1)*100</f>
        <v>67.857142857142861</v>
      </c>
      <c r="H11" s="42">
        <v>401.61</v>
      </c>
      <c r="I11" s="28">
        <v>621.91999999999996</v>
      </c>
      <c r="J11" s="43">
        <v>579.21</v>
      </c>
      <c r="K11" s="44">
        <v>675.32</v>
      </c>
      <c r="L11" s="28">
        <f t="shared" si="0"/>
        <v>16.593290861690924</v>
      </c>
      <c r="M11" s="31">
        <f>(K11/H11-1)*100</f>
        <v>68.153183436667433</v>
      </c>
    </row>
    <row r="12" spans="1:13" ht="13.5" customHeight="1" x14ac:dyDescent="0.25">
      <c r="A12" s="45" t="s">
        <v>17</v>
      </c>
      <c r="B12" s="46">
        <v>184</v>
      </c>
      <c r="C12" s="46">
        <v>264</v>
      </c>
      <c r="D12" s="46">
        <v>210</v>
      </c>
      <c r="E12" s="46">
        <v>202</v>
      </c>
      <c r="F12" s="47">
        <f>(E12/D12-1)*100</f>
        <v>-3.8095238095238071</v>
      </c>
      <c r="G12" s="47">
        <f>(E12/B12-1)*100</f>
        <v>9.7826086956521721</v>
      </c>
      <c r="H12" s="48" t="s">
        <v>18</v>
      </c>
      <c r="I12" s="48" t="s">
        <v>18</v>
      </c>
      <c r="J12" s="48" t="s">
        <v>18</v>
      </c>
      <c r="K12" s="48" t="s">
        <v>18</v>
      </c>
      <c r="L12" s="49" t="s">
        <v>18</v>
      </c>
      <c r="M12" s="50" t="s">
        <v>18</v>
      </c>
    </row>
    <row r="13" spans="1:13" ht="13.5" customHeight="1" x14ac:dyDescent="0.25">
      <c r="A13" s="45" t="s">
        <v>19</v>
      </c>
      <c r="B13" s="48" t="s">
        <v>18</v>
      </c>
      <c r="C13" s="48" t="s">
        <v>18</v>
      </c>
      <c r="D13" s="48" t="s">
        <v>18</v>
      </c>
      <c r="E13" s="48" t="s">
        <v>18</v>
      </c>
      <c r="F13" s="48" t="s">
        <v>18</v>
      </c>
      <c r="G13" s="47" t="s">
        <v>18</v>
      </c>
      <c r="H13" s="48">
        <v>458.31</v>
      </c>
      <c r="I13" s="48">
        <v>621.33000000000004</v>
      </c>
      <c r="J13" s="48">
        <v>604.62</v>
      </c>
      <c r="K13" s="48">
        <v>634.92999999999995</v>
      </c>
      <c r="L13" s="50">
        <f>(K13/J13-1)*100</f>
        <v>5.0130660580198994</v>
      </c>
      <c r="M13" s="50">
        <f>(K13/H13-1)*100</f>
        <v>38.537234622853525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20</v>
      </c>
      <c r="B15" s="52"/>
      <c r="C15" s="52"/>
      <c r="D15" s="52"/>
      <c r="E15" s="52"/>
      <c r="F15" s="52"/>
      <c r="G15" s="55"/>
    </row>
    <row r="16" spans="1:13" x14ac:dyDescent="0.25">
      <c r="A16" s="56" t="s">
        <v>21</v>
      </c>
      <c r="B16" s="57"/>
      <c r="C16" s="57"/>
      <c r="D16" s="57"/>
      <c r="E16" s="57"/>
      <c r="F16" s="57"/>
    </row>
    <row r="17" spans="1:13" x14ac:dyDescent="0.25">
      <c r="A17" s="56" t="s">
        <v>22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23</v>
      </c>
    </row>
    <row r="19" spans="1:13" x14ac:dyDescent="0.25">
      <c r="B19" s="57"/>
      <c r="C19" s="57"/>
      <c r="D19" s="57"/>
      <c r="E19" s="57"/>
      <c r="F19" s="57"/>
      <c r="M19" s="59" t="s">
        <v>24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2025-12-18T12:11:03Z</dcterms:created>
  <dcterms:modified xsi:type="dcterms:W3CDTF">2025-12-18T12:11:35Z</dcterms:modified>
</cp:coreProperties>
</file>