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8_{61CE32B9-2C6D-4CA4-8466-D8755EC44189}" xr6:coauthVersionLast="47" xr6:coauthVersionMax="47" xr10:uidLastSave="{00000000-0000-0000-0000-000000000000}"/>
  <bookViews>
    <workbookView xWindow="-120" yWindow="-120" windowWidth="29040" windowHeight="17640" xr2:uid="{65FDE01A-39CC-4C65-A19F-759AADA6C52D}"/>
  </bookViews>
  <sheets>
    <sheet name="46_4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M30" i="1"/>
  <c r="L30" i="1"/>
  <c r="K30" i="1"/>
  <c r="K29" i="1"/>
  <c r="N28" i="1"/>
  <c r="M28" i="1"/>
  <c r="L28" i="1"/>
  <c r="K28" i="1"/>
  <c r="M27" i="1"/>
  <c r="L27" i="1"/>
  <c r="K27" i="1"/>
  <c r="N26" i="1"/>
  <c r="M26" i="1"/>
  <c r="K26" i="1"/>
  <c r="N25" i="1"/>
  <c r="M25" i="1"/>
  <c r="L25" i="1"/>
  <c r="K25" i="1"/>
  <c r="N24" i="1"/>
  <c r="M24" i="1"/>
  <c r="L24" i="1"/>
  <c r="K24" i="1"/>
  <c r="M23" i="1"/>
  <c r="K23" i="1"/>
  <c r="M22" i="1"/>
  <c r="K22" i="1"/>
  <c r="N21" i="1"/>
  <c r="M21" i="1"/>
  <c r="L21" i="1"/>
  <c r="K21" i="1"/>
  <c r="N20" i="1"/>
  <c r="M20" i="1"/>
  <c r="L20" i="1"/>
  <c r="K20" i="1"/>
  <c r="N19" i="1"/>
  <c r="M19" i="1"/>
  <c r="K19" i="1"/>
  <c r="N18" i="1"/>
  <c r="M18" i="1"/>
  <c r="L18" i="1"/>
  <c r="K18" i="1"/>
  <c r="N17" i="1"/>
  <c r="M17" i="1"/>
  <c r="K17" i="1"/>
  <c r="M16" i="1"/>
  <c r="K16" i="1"/>
  <c r="N15" i="1"/>
  <c r="M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<sst xmlns="http://schemas.openxmlformats.org/spreadsheetml/2006/main" count="68" uniqueCount="37">
  <si>
    <t xml:space="preserve">Grūdų  ir aliejinių augalų sėklų  supirkimo kiekių suvestinė ataskaita (2025 m. 46 – 48  sav.) pagal GS-1*, t </t>
  </si>
  <si>
    <t xml:space="preserve">                      Data
Grūdai</t>
  </si>
  <si>
    <t>Pokytis, %</t>
  </si>
  <si>
    <t>48 sav.  (11 25– 12 01)</t>
  </si>
  <si>
    <t>46  sav.  (11 10– 16)</t>
  </si>
  <si>
    <t>47  sav.  (11 17– 23)</t>
  </si>
  <si>
    <t>48  sav.  (11 24– 30)</t>
  </si>
  <si>
    <t xml:space="preserve">savaitės**
</t>
  </si>
  <si>
    <t xml:space="preserve">metų***
</t>
  </si>
  <si>
    <t>iš augintojų</t>
  </si>
  <si>
    <t>iš kitų vidaus rinkos ūkio subjektų</t>
  </si>
  <si>
    <t>Kviečiai</t>
  </si>
  <si>
    <t xml:space="preserve">    ekstra</t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</si>
  <si>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</si>
  <si>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</si>
  <si>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</si>
  <si>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</si>
  <si>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</si>
  <si>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</si>
  <si>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</si>
  <si>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</si>
  <si>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</si>
  <si>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</si>
  <si>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</si>
  <si>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</si>
  <si>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</si>
  <si>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</si>
  <si>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</si>
  <si>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</si>
  <si>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</si>
  <si>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Iš viso</t>
  </si>
  <si>
    <t>* preliminarūs duomenys</t>
  </si>
  <si>
    <t>** lyginant 2025 m. 48 savaitę su 47 savaite</t>
  </si>
  <si>
    <t>*** lyginant 2025 m. 48 savaitę su 2024 m. 48 savaite</t>
  </si>
  <si>
    <t>Pastaba: grūdų bei aliejinių augalų sėklų 46 ir 47 savaičių supirkimo kiekiai patikslinti  2025-12-04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</si>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</sst>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8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 diagonalDown="1">
      <left/>
      <right/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4" fontId="3" fillId="2" borderId="10" xfId="0" applyNumberFormat="1" applyFont="1" applyFill="1" applyBorder="1" applyAlignment="1">
      <alignment horizontal="center" vertical="top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vertical="center"/>
    </xf>
    <xf numFmtId="4" fontId="5" fillId="0" borderId="16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0" fillId="0" borderId="0" xfId="0" applyNumberFormat="1"/>
    <xf numFmtId="0" fontId="1" fillId="0" borderId="0" xfId="0" applyFont="1"/>
    <xf numFmtId="4" fontId="7" fillId="0" borderId="18" xfId="0" applyNumberFormat="1" applyFont="1" applyBorder="1" applyAlignment="1">
      <alignment horizontal="left" vertical="center"/>
    </xf>
    <xf numFmtId="4" fontId="8" fillId="0" borderId="19" xfId="0" applyNumberFormat="1" applyFont="1" applyBorder="1" applyAlignment="1">
      <alignment horizontal="right" vertical="center"/>
    </xf>
    <xf numFmtId="4" fontId="8" fillId="0" borderId="20" xfId="0" applyNumberFormat="1" applyFont="1" applyBorder="1" applyAlignment="1">
      <alignment horizontal="right" vertical="center"/>
    </xf>
    <xf numFmtId="4" fontId="8" fillId="0" borderId="18" xfId="0" applyNumberFormat="1" applyFont="1" applyBorder="1" applyAlignment="1">
      <alignment horizontal="right" vertical="center"/>
    </xf>
    <xf numFmtId="4" fontId="9" fillId="0" borderId="20" xfId="0" applyNumberFormat="1" applyFont="1" applyBorder="1" applyAlignment="1">
      <alignment horizontal="right" vertical="center"/>
    </xf>
    <xf numFmtId="4" fontId="9" fillId="0" borderId="18" xfId="0" applyNumberFormat="1" applyFont="1" applyBorder="1" applyAlignment="1">
      <alignment horizontal="right" vertical="center"/>
    </xf>
    <xf numFmtId="4" fontId="1" fillId="0" borderId="0" xfId="0" applyNumberFormat="1" applyFont="1"/>
    <xf numFmtId="4" fontId="3" fillId="0" borderId="0" xfId="0" applyNumberFormat="1" applyFont="1" applyAlignment="1">
      <alignment horizontal="lef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17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9" fillId="0" borderId="17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4" fillId="0" borderId="21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4" fontId="6" fillId="0" borderId="21" xfId="0" applyNumberFormat="1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left" vertical="center"/>
    </xf>
    <xf numFmtId="4" fontId="3" fillId="0" borderId="24" xfId="0" applyNumberFormat="1" applyFont="1" applyBorder="1" applyAlignment="1">
      <alignment horizontal="left" vertical="center"/>
    </xf>
    <xf numFmtId="4" fontId="8" fillId="0" borderId="25" xfId="0" applyNumberFormat="1" applyFont="1" applyBorder="1" applyAlignment="1">
      <alignment horizontal="right" vertical="center"/>
    </xf>
    <xf numFmtId="4" fontId="8" fillId="0" borderId="26" xfId="0" applyNumberFormat="1" applyFont="1" applyBorder="1" applyAlignment="1">
      <alignment horizontal="right" vertical="center"/>
    </xf>
    <xf numFmtId="4" fontId="8" fillId="0" borderId="24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9" fillId="0" borderId="24" xfId="0" applyNumberFormat="1" applyFont="1" applyBorder="1" applyAlignment="1">
      <alignment horizontal="right" vertical="center"/>
    </xf>
    <xf numFmtId="4" fontId="9" fillId="0" borderId="25" xfId="0" applyNumberFormat="1" applyFont="1" applyBorder="1" applyAlignment="1">
      <alignment horizontal="right" vertical="center"/>
    </xf>
    <xf numFmtId="4" fontId="9" fillId="0" borderId="16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4" fillId="3" borderId="27" xfId="0" applyNumberFormat="1" applyFont="1" applyFill="1" applyBorder="1" applyAlignment="1">
      <alignment horizontal="left" vertical="center"/>
    </xf>
    <xf numFmtId="4" fontId="5" fillId="3" borderId="27" xfId="0" applyNumberFormat="1" applyFont="1" applyFill="1" applyBorder="1" applyAlignment="1">
      <alignment horizontal="right" vertical="center"/>
    </xf>
    <xf numFmtId="4" fontId="10" fillId="3" borderId="14" xfId="0" applyNumberFormat="1" applyFont="1" applyFill="1" applyBorder="1" applyAlignment="1">
      <alignment horizontal="right" vertical="center"/>
    </xf>
    <xf numFmtId="4" fontId="10" fillId="3" borderId="0" xfId="0" applyNumberFormat="1" applyFont="1" applyFill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3" fillId="0" borderId="28" xfId="0" applyNumberFormat="1" applyFont="1" applyBorder="1" applyAlignment="1">
      <alignment vertical="center"/>
    </xf>
    <xf numFmtId="4" fontId="11" fillId="0" borderId="28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2" fillId="0" borderId="28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0" fillId="0" borderId="28" xfId="0" applyBorder="1"/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D7891088-6A30-4105-BCE8-DA4D0F98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E69AADD-40B1-47C0-9D64-0152AD3D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09886410-1242-4A8C-9D8A-E141D2C25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53042306-BD92-4AFE-82E8-3D1B5456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8A6F4AB-1B7A-471D-9FEF-D5406D113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A0C9437D-6D1F-453C-B7CE-C5C0F0E8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449C128-8F15-4AA0-A746-3A1464F3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A3B19FF-CB65-437F-A064-0ED0F1EA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B00F1B8-604D-48AE-9567-7991D809E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04A7989A-A6D3-4798-9DDC-A6753E15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C1E8F00-8ECE-42D2-9B5E-1E86E83B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EAFDF06A-B474-466E-8E2D-A4035C52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84C718B9-167D-46C1-A8DE-A257FB231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9E985BE3-2FD4-4ABE-A098-3D440F40C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8ACB81DE-7067-4A90-8040-EBD24A435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BFD79491-9774-4F79-9F3B-3E7EEBB5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90EB429A-D964-49E9-B274-95E09188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9E15D6F4-245B-4022-A5B3-7D851B04A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BEFD3F2-D710-49DF-981F-D4CE275CE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47480327-9388-4E67-886F-B97E7D47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AE408BE5-D7D5-4C41-9FF5-ECF85197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E5A10DF1-B4CF-467A-9DD6-F6920A3E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558D27F4-DA1F-4691-8980-80CD841B8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91745E66-8F15-485D-AF58-DCFDEFC3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1C85D1AF-7268-4892-93B1-06D3BBFBA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F88DB6F4-A962-4E47-8EE3-8A31D9D51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9E83B328-240A-41E8-BAC1-2D1126FD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9A776247-6B67-4F90-89D8-902582EDB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80DA12D1-CD94-4600-A2B7-EFF5AE799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34E8E61D-14E8-4180-B4DB-81DABC73E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129AA24E-BD7F-4924-95B1-3ACD78EB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305594CD-192E-43F9-931A-DCDFCDD4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C7BDBC3-F943-4F59-B231-725E48AA9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63C43054-901B-4D04-BA5A-4F3D9C4A5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5E5A7BE6-2807-4E96-A578-6BEC6044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23DC6AA2-478D-4D6D-9C81-A7F91A40B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5A16A911-36F3-4E87-9F17-30BB4CDF4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1B83F756-DE6F-4BFC-8B26-CD6F0663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CD3557B-3CAB-41DB-B025-DD93790D9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707DB00-4F1B-44C4-9374-19EBC3FA5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54316FD-34AE-4962-A980-82131DEF8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6F1270ED-2B00-4B6C-905F-BFA9FD3D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A8869AC3-675A-4388-A5F7-690C6BAF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C6919E46-A977-4B9C-9926-CBED9264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EE392AE8-0548-4B20-8224-B26E8D56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9BA5074A-42D4-4690-B060-B0C2A9BA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4A3AE8B-82D3-481E-B665-35AE5AC8C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39E1874-0A75-4C4D-A3C4-EED1580A7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2CE2E152-0C5D-4CDE-93C3-834352ACA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453332E2-4900-4911-A1A1-0321A87B1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59A789F7-EF2B-46E3-96A5-4EAA5CCB4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7D35F16A-544D-48A5-81D4-1CFD1159E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AA703A0B-3201-426F-AC26-AB72C31E7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5" name="Picture 54" descr="https://is.vic.lt/ris/space.png">
          <a:extLst>
            <a:ext uri="{FF2B5EF4-FFF2-40B4-BE49-F238E27FC236}">
              <a16:creationId xmlns:a16="http://schemas.microsoft.com/office/drawing/2014/main" id="{E94252A6-9A5C-4748-93BA-203FDF3DE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6" name="Picture 2" descr="https://is.vic.lt/ris/space.png">
          <a:extLst>
            <a:ext uri="{FF2B5EF4-FFF2-40B4-BE49-F238E27FC236}">
              <a16:creationId xmlns:a16="http://schemas.microsoft.com/office/drawing/2014/main" id="{B4A157C8-3321-4688-8603-81526EC5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7" name="Picture 7" descr="https://is.vic.lt/ris/space.png">
          <a:extLst>
            <a:ext uri="{FF2B5EF4-FFF2-40B4-BE49-F238E27FC236}">
              <a16:creationId xmlns:a16="http://schemas.microsoft.com/office/drawing/2014/main" id="{CB556372-7595-499D-A85A-C023BABAA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58" name="Picture 2" descr="https://is.vic.lt/ris/space.png">
          <a:extLst>
            <a:ext uri="{FF2B5EF4-FFF2-40B4-BE49-F238E27FC236}">
              <a16:creationId xmlns:a16="http://schemas.microsoft.com/office/drawing/2014/main" id="{14B30733-37B3-4DCB-8F36-43363D45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59" name="Picture 7" descr="https://is.vic.lt/ris/space.png">
          <a:extLst>
            <a:ext uri="{FF2B5EF4-FFF2-40B4-BE49-F238E27FC236}">
              <a16:creationId xmlns:a16="http://schemas.microsoft.com/office/drawing/2014/main" id="{3A68EC92-FDA2-4D84-A91B-C806D1FB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0" name="Picture 2" descr="https://is.vic.lt/ris/space.png">
          <a:extLst>
            <a:ext uri="{FF2B5EF4-FFF2-40B4-BE49-F238E27FC236}">
              <a16:creationId xmlns:a16="http://schemas.microsoft.com/office/drawing/2014/main" id="{1DA205F2-A6A5-43E5-B83F-B98E3AB2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1" name="Picture 7" descr="https://is.vic.lt/ris/space.png">
          <a:extLst>
            <a:ext uri="{FF2B5EF4-FFF2-40B4-BE49-F238E27FC236}">
              <a16:creationId xmlns:a16="http://schemas.microsoft.com/office/drawing/2014/main" id="{8FEA1177-5FA9-4CC4-B12A-B43814D6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2" name="Picture 61" descr="https://is.vic.lt/ris/space.png">
          <a:extLst>
            <a:ext uri="{FF2B5EF4-FFF2-40B4-BE49-F238E27FC236}">
              <a16:creationId xmlns:a16="http://schemas.microsoft.com/office/drawing/2014/main" id="{B3D46DE5-9F03-421A-94B3-32F51457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700E67B9-8CDB-4BD7-8A0D-2A99A74E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BC8E7A7-3C58-4ED7-BB93-632E40BF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90824DE-D06A-48AB-AACA-4F9A7CB86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AA1B3473-8EF8-456F-A9F2-F74468C12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24221AFA-1221-4977-A96F-5EEE15CE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ADEB5591-F6DB-4F7E-B23A-359481B45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69" name="Picture 68" descr="https://is.vic.lt/ris/space.png">
          <a:extLst>
            <a:ext uri="{FF2B5EF4-FFF2-40B4-BE49-F238E27FC236}">
              <a16:creationId xmlns:a16="http://schemas.microsoft.com/office/drawing/2014/main" id="{14B3332A-9245-4EC8-AE12-1E49F786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6A0BB583-282C-4BA5-99E7-C342A057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56407E6F-1758-474C-A8F9-D3D5ACE3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5EE0034B-515A-43B0-8C05-F1276DA2F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E3513999-9AEA-44BD-8BAE-81B986A0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46E7F3C2-5CFE-4ED3-8199-87869146D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B6B97F7F-9877-49EB-AA80-C81079FA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6" name="Picture 75" descr="https://is.vic.lt/ris/space.png">
          <a:extLst>
            <a:ext uri="{FF2B5EF4-FFF2-40B4-BE49-F238E27FC236}">
              <a16:creationId xmlns:a16="http://schemas.microsoft.com/office/drawing/2014/main" id="{864014A7-16D6-4C4F-BC64-A1C68835B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123D594A-984A-42F5-859D-8ABD6C955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07B1C004-832C-45E0-830E-DFC3F47EA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EA0D790-FCED-4481-8513-496C063BA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8E4B91E-CFEE-45E6-8B0F-2850517F6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A2E9833F-7FC7-48C4-90BE-CFED8EE14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729AAE8B-F7C9-4472-9ABD-2D8A7B8A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3" name="Picture 82" descr="https://is.vic.lt/ris/space.png">
          <a:extLst>
            <a:ext uri="{FF2B5EF4-FFF2-40B4-BE49-F238E27FC236}">
              <a16:creationId xmlns:a16="http://schemas.microsoft.com/office/drawing/2014/main" id="{00CC44FF-CF9F-432B-960D-4B7CC52C9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4" name="Picture 2" descr="https://is.vic.lt/ris/space.png">
          <a:extLst>
            <a:ext uri="{FF2B5EF4-FFF2-40B4-BE49-F238E27FC236}">
              <a16:creationId xmlns:a16="http://schemas.microsoft.com/office/drawing/2014/main" id="{FDA7D71D-6D47-4401-959E-25B93161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5" name="Picture 7" descr="https://is.vic.lt/ris/space.png">
          <a:extLst>
            <a:ext uri="{FF2B5EF4-FFF2-40B4-BE49-F238E27FC236}">
              <a16:creationId xmlns:a16="http://schemas.microsoft.com/office/drawing/2014/main" id="{F4AA2704-6060-428F-985C-35EA9845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6" name="Picture 2" descr="https://is.vic.lt/ris/space.png">
          <a:extLst>
            <a:ext uri="{FF2B5EF4-FFF2-40B4-BE49-F238E27FC236}">
              <a16:creationId xmlns:a16="http://schemas.microsoft.com/office/drawing/2014/main" id="{196C71B2-2EB8-4ACC-99A0-A1510DAF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87" name="Picture 7" descr="https://is.vic.lt/ris/space.png">
          <a:extLst>
            <a:ext uri="{FF2B5EF4-FFF2-40B4-BE49-F238E27FC236}">
              <a16:creationId xmlns:a16="http://schemas.microsoft.com/office/drawing/2014/main" id="{9D1F9F9E-726A-4627-8124-66182DD93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8" name="Picture 2" descr="https://is.vic.lt/ris/space.png">
          <a:extLst>
            <a:ext uri="{FF2B5EF4-FFF2-40B4-BE49-F238E27FC236}">
              <a16:creationId xmlns:a16="http://schemas.microsoft.com/office/drawing/2014/main" id="{790FAFF0-50F0-4681-A80C-06C69BEA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89" name="Picture 7" descr="https://is.vic.lt/ris/space.png">
          <a:extLst>
            <a:ext uri="{FF2B5EF4-FFF2-40B4-BE49-F238E27FC236}">
              <a16:creationId xmlns:a16="http://schemas.microsoft.com/office/drawing/2014/main" id="{602F2C6B-4028-4F6C-8FBC-4F2B8967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0" name="Picture 89" descr="https://is.vic.lt/ris/space.png">
          <a:extLst>
            <a:ext uri="{FF2B5EF4-FFF2-40B4-BE49-F238E27FC236}">
              <a16:creationId xmlns:a16="http://schemas.microsoft.com/office/drawing/2014/main" id="{D7A1950A-F806-4225-AA2B-A2619657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FAF775E-E38B-4246-AC87-DEBAC4B8F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1BA5BB5C-FEA5-4EDC-B326-5F24C25A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4FD97AE-CF56-4528-B5EA-375C0B5CD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1406E49-95A7-45E2-BAD6-36194DC65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96C180D0-5223-4707-8468-D1ED6600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0764B94-7CB6-4D9C-83C1-9DDDABEE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7" name="Picture 96" descr="https://is.vic.lt/ris/space.png">
          <a:extLst>
            <a:ext uri="{FF2B5EF4-FFF2-40B4-BE49-F238E27FC236}">
              <a16:creationId xmlns:a16="http://schemas.microsoft.com/office/drawing/2014/main" id="{34B4E712-1396-48C2-94D1-17C4CC177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3E059DB1-E47B-4D7A-913E-A8F3A470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A2832CD6-553A-465B-AAA1-84FC84A2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0" name="Picture 2" descr="https://is.vic.lt/ris/space.png">
          <a:extLst>
            <a:ext uri="{FF2B5EF4-FFF2-40B4-BE49-F238E27FC236}">
              <a16:creationId xmlns:a16="http://schemas.microsoft.com/office/drawing/2014/main" id="{3D399F65-5A82-4EB9-B8F7-C1640054B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3724084A-97A6-4B20-8871-D55BF3E6A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2" name="Picture 2" descr="https://is.vic.lt/ris/space.png">
          <a:extLst>
            <a:ext uri="{FF2B5EF4-FFF2-40B4-BE49-F238E27FC236}">
              <a16:creationId xmlns:a16="http://schemas.microsoft.com/office/drawing/2014/main" id="{338D6F4A-22DF-420B-895C-FD87E94E4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D4F2819D-9438-42AC-8EB3-CF4030A8A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4" name="Picture 103" descr="https://is.vic.lt/ris/space.png">
          <a:extLst>
            <a:ext uri="{FF2B5EF4-FFF2-40B4-BE49-F238E27FC236}">
              <a16:creationId xmlns:a16="http://schemas.microsoft.com/office/drawing/2014/main" id="{FC0E5479-EC55-438C-B28C-B6D801AC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5B399727-4F73-4EA8-A9E8-6911B39BA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F69CF906-AB5B-4B84-9E5B-4AEA7DEF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C804BB4E-1B16-4AD6-B164-4488ED9AB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56192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0A14B51-0864-4BED-911E-E7B2A79B3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B3FB8B7C-09AE-4464-898D-AB34F9E18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3C0C6DD8-7ED9-4A71-B9F8-8CF949DFA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1" name="Picture 110" descr="https://is.vic.lt/ris/space.png">
          <a:extLst>
            <a:ext uri="{FF2B5EF4-FFF2-40B4-BE49-F238E27FC236}">
              <a16:creationId xmlns:a16="http://schemas.microsoft.com/office/drawing/2014/main" id="{8B9C6F2F-47F6-432A-8C91-C1EAD472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2" name="Picture 2" descr="https://is.vic.lt/ris/space.png">
          <a:extLst>
            <a:ext uri="{FF2B5EF4-FFF2-40B4-BE49-F238E27FC236}">
              <a16:creationId xmlns:a16="http://schemas.microsoft.com/office/drawing/2014/main" id="{E2F22693-B026-459B-812A-5D2BBED59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40ADF61-8EFF-486D-8CE6-5AB95B280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4" name="Picture 2" descr="https://is.vic.lt/ris/space.png">
          <a:extLst>
            <a:ext uri="{FF2B5EF4-FFF2-40B4-BE49-F238E27FC236}">
              <a16:creationId xmlns:a16="http://schemas.microsoft.com/office/drawing/2014/main" id="{B927C592-E87E-4706-838C-AB977474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E5DDB9FD-60BD-4FA1-B4ED-1E067248F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6" name="Picture 2" descr="https://is.vic.lt/ris/space.png">
          <a:extLst>
            <a:ext uri="{FF2B5EF4-FFF2-40B4-BE49-F238E27FC236}">
              <a16:creationId xmlns:a16="http://schemas.microsoft.com/office/drawing/2014/main" id="{99E70C4A-1E52-47E9-9518-C707DC34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3391C0BE-83A0-4532-B07E-C427846B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8" name="Picture 117" descr="https://is.vic.lt/ris/space.png">
          <a:extLst>
            <a:ext uri="{FF2B5EF4-FFF2-40B4-BE49-F238E27FC236}">
              <a16:creationId xmlns:a16="http://schemas.microsoft.com/office/drawing/2014/main" id="{9308AF3D-51A7-4337-9BAF-5BA64B6A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19" name="Picture 2" descr="https://is.vic.lt/ris/space.png">
          <a:extLst>
            <a:ext uri="{FF2B5EF4-FFF2-40B4-BE49-F238E27FC236}">
              <a16:creationId xmlns:a16="http://schemas.microsoft.com/office/drawing/2014/main" id="{8513864D-AB4F-4402-86C9-BD06620EF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463BF354-6E74-4325-BD9A-9FE29A8B3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1" name="Picture 2" descr="https://is.vic.lt/ris/space.png">
          <a:extLst>
            <a:ext uri="{FF2B5EF4-FFF2-40B4-BE49-F238E27FC236}">
              <a16:creationId xmlns:a16="http://schemas.microsoft.com/office/drawing/2014/main" id="{0D83FCC7-0A24-4377-828D-D0B615DE7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D9F9B682-4EAA-4C3C-B2E1-1A7E005B4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3" name="Picture 2" descr="https://is.vic.lt/ris/space.png">
          <a:extLst>
            <a:ext uri="{FF2B5EF4-FFF2-40B4-BE49-F238E27FC236}">
              <a16:creationId xmlns:a16="http://schemas.microsoft.com/office/drawing/2014/main" id="{9A1C9FF7-7816-46A7-A981-C3008DF18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1155D8A-1FFF-4CEF-B7B0-563FB8FB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5" name="Picture 124" descr="https://is.vic.lt/ris/space.png">
          <a:extLst>
            <a:ext uri="{FF2B5EF4-FFF2-40B4-BE49-F238E27FC236}">
              <a16:creationId xmlns:a16="http://schemas.microsoft.com/office/drawing/2014/main" id="{A05AED8C-1799-4FDA-B28A-1AAD52AF9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F9A560E4-8888-4071-852F-C2A1A03B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7D39C0B1-1EA5-45FA-AFBB-501DC32E2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B1229CF9-488A-4866-A477-3857CDA1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72027059-84F0-4D65-A1DB-993881DBF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A35404E-EE93-4C0C-8364-21BB1E19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8329D2F2-F822-4804-9E8F-EDCF4F4FA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2" name="Picture 131" descr="https://is.vic.lt/ris/space.png">
          <a:extLst>
            <a:ext uri="{FF2B5EF4-FFF2-40B4-BE49-F238E27FC236}">
              <a16:creationId xmlns:a16="http://schemas.microsoft.com/office/drawing/2014/main" id="{7CA6C57F-905E-4D51-94F0-BE51F30DE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3" name="Picture 2" descr="https://is.vic.lt/ris/space.png">
          <a:extLst>
            <a:ext uri="{FF2B5EF4-FFF2-40B4-BE49-F238E27FC236}">
              <a16:creationId xmlns:a16="http://schemas.microsoft.com/office/drawing/2014/main" id="{3CE24831-DE79-495C-97D8-C800CEB4F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F43CEC7B-D357-44CD-BE6A-121EEE8F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5" name="Picture 2" descr="https://is.vic.lt/ris/space.png">
          <a:extLst>
            <a:ext uri="{FF2B5EF4-FFF2-40B4-BE49-F238E27FC236}">
              <a16:creationId xmlns:a16="http://schemas.microsoft.com/office/drawing/2014/main" id="{D5DCDF2B-B591-41EB-A410-69171445C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AAF44E1F-9FCC-4C8C-8103-8C728BD0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7" name="Picture 2" descr="https://is.vic.lt/ris/space.png">
          <a:extLst>
            <a:ext uri="{FF2B5EF4-FFF2-40B4-BE49-F238E27FC236}">
              <a16:creationId xmlns:a16="http://schemas.microsoft.com/office/drawing/2014/main" id="{B4A7173C-5F3B-41B0-94C0-EA0C5C4E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602A1E2D-4B82-417F-ADEC-2268B004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39" name="Picture 138" descr="https://is.vic.lt/ris/space.png">
          <a:extLst>
            <a:ext uri="{FF2B5EF4-FFF2-40B4-BE49-F238E27FC236}">
              <a16:creationId xmlns:a16="http://schemas.microsoft.com/office/drawing/2014/main" id="{5B710A56-E9B6-4700-B840-49C24BABA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884B109-1A5C-493A-B8AC-1F9F03F90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68BE732B-D792-452F-A90A-54B6F3C0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5301B408-D6C2-42FB-BDFD-674795F9F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35D8E8A-B197-4C83-918D-F60ECFD5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14E2F19A-4432-4866-BB25-7EAA303E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C4B00338-86D2-4850-A670-2BF21EAEA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6" name="Picture 145" descr="https://is.vic.lt/ris/space.png">
          <a:extLst>
            <a:ext uri="{FF2B5EF4-FFF2-40B4-BE49-F238E27FC236}">
              <a16:creationId xmlns:a16="http://schemas.microsoft.com/office/drawing/2014/main" id="{9A7F6F1B-C7EE-4E34-84DC-467577E2E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7" name="Picture 2" descr="https://is.vic.lt/ris/space.png">
          <a:extLst>
            <a:ext uri="{FF2B5EF4-FFF2-40B4-BE49-F238E27FC236}">
              <a16:creationId xmlns:a16="http://schemas.microsoft.com/office/drawing/2014/main" id="{75AF658B-CEED-4D1A-A8AE-0646D956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4F0020D8-142E-44E8-8E75-578E7125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49" name="Picture 2" descr="https://is.vic.lt/ris/space.png">
          <a:extLst>
            <a:ext uri="{FF2B5EF4-FFF2-40B4-BE49-F238E27FC236}">
              <a16:creationId xmlns:a16="http://schemas.microsoft.com/office/drawing/2014/main" id="{96E9F26A-0332-44C6-B351-A3D6CE81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AE092C7-C614-4CFD-8685-9A995658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1" name="Picture 2" descr="https://is.vic.lt/ris/space.png">
          <a:extLst>
            <a:ext uri="{FF2B5EF4-FFF2-40B4-BE49-F238E27FC236}">
              <a16:creationId xmlns:a16="http://schemas.microsoft.com/office/drawing/2014/main" id="{5DDC4AF8-08E3-491D-A8A5-11B9103FB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9D82A7FD-7E7D-4A2D-85CB-14C46BB4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3" name="Picture 152" descr="https://is.vic.lt/ris/space.png">
          <a:extLst>
            <a:ext uri="{FF2B5EF4-FFF2-40B4-BE49-F238E27FC236}">
              <a16:creationId xmlns:a16="http://schemas.microsoft.com/office/drawing/2014/main" id="{B666F750-0AED-41C2-9CF6-E8B943C7E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95555B74-1F59-42B5-A66E-3E578C31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E3537D40-D9E9-4232-B6BF-3790AD188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7E52FF9A-5783-4C5F-BC66-56211C42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93CFE2E-0B64-4F74-A3F7-F0A4AC113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E4FF4B92-46FA-4676-842A-D55FDC56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8FDA151-2C7F-49E6-8C73-C39195368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0" name="Picture 159" descr="https://is.vic.lt/ris/space.png">
          <a:extLst>
            <a:ext uri="{FF2B5EF4-FFF2-40B4-BE49-F238E27FC236}">
              <a16:creationId xmlns:a16="http://schemas.microsoft.com/office/drawing/2014/main" id="{C9285430-84F3-4C33-BF5C-C591AFF2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1" name="Picture 2" descr="https://is.vic.lt/ris/space.png">
          <a:extLst>
            <a:ext uri="{FF2B5EF4-FFF2-40B4-BE49-F238E27FC236}">
              <a16:creationId xmlns:a16="http://schemas.microsoft.com/office/drawing/2014/main" id="{4327A1F7-B042-4A17-85E1-66A97F70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4A54DA55-3DE7-4921-982C-5AB6FF1F3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3" name="Picture 2" descr="https://is.vic.lt/ris/space.png">
          <a:extLst>
            <a:ext uri="{FF2B5EF4-FFF2-40B4-BE49-F238E27FC236}">
              <a16:creationId xmlns:a16="http://schemas.microsoft.com/office/drawing/2014/main" id="{F3C97363-E530-4A87-9AE0-828AFF4A7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5BCFC29-C07B-4097-86DC-6077D7761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5896D392-A1A7-432E-90FA-00CA5B56D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872B1174-F06E-4862-827E-C8AB64CD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7" name="Picture 166" descr="https://is.vic.lt/ris/space.png">
          <a:extLst>
            <a:ext uri="{FF2B5EF4-FFF2-40B4-BE49-F238E27FC236}">
              <a16:creationId xmlns:a16="http://schemas.microsoft.com/office/drawing/2014/main" id="{01AED26B-F8F2-4356-94FE-E27D8D329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8" name="Picture 2" descr="https://is.vic.lt/ris/space.png">
          <a:extLst>
            <a:ext uri="{FF2B5EF4-FFF2-40B4-BE49-F238E27FC236}">
              <a16:creationId xmlns:a16="http://schemas.microsoft.com/office/drawing/2014/main" id="{4E9E287F-CA10-42B5-8A4C-C0EE8C192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412AFBB8-138C-4919-9E89-E2B21AC47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0" name="Picture 2" descr="https://is.vic.lt/ris/space.png">
          <a:extLst>
            <a:ext uri="{FF2B5EF4-FFF2-40B4-BE49-F238E27FC236}">
              <a16:creationId xmlns:a16="http://schemas.microsoft.com/office/drawing/2014/main" id="{62951AD3-9E9D-402A-8114-147594770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9B34F234-35D6-4F10-8893-803225427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2" name="Picture 2" descr="https://is.vic.lt/ris/space.png">
          <a:extLst>
            <a:ext uri="{FF2B5EF4-FFF2-40B4-BE49-F238E27FC236}">
              <a16:creationId xmlns:a16="http://schemas.microsoft.com/office/drawing/2014/main" id="{B57FA4C0-D5FB-4BC7-9320-7FBA4A1E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9BF6E4A3-BC9E-4FA0-9D55-B8BB39CC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4" name="Picture 173" descr="https://is.vic.lt/ris/space.png">
          <a:extLst>
            <a:ext uri="{FF2B5EF4-FFF2-40B4-BE49-F238E27FC236}">
              <a16:creationId xmlns:a16="http://schemas.microsoft.com/office/drawing/2014/main" id="{C039D354-9912-41EA-B094-16D0979F0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DB9B8E80-9797-4062-8DFF-01EFB6B0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402B393-CB19-4032-84D7-70E6A749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19CA64D-9356-4DC9-AE8D-17E5522BF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3517225D-5AFB-4F0F-8B65-D63D5E4B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146BB465-873D-4058-B6FA-2D27223F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756795C7-0D63-442A-84DB-ED397292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1" name="Picture 180" descr="https://is.vic.lt/ris/space.png">
          <a:extLst>
            <a:ext uri="{FF2B5EF4-FFF2-40B4-BE49-F238E27FC236}">
              <a16:creationId xmlns:a16="http://schemas.microsoft.com/office/drawing/2014/main" id="{F860523B-1015-41DE-822D-5EEAA399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1B5C350D-0083-4D58-940C-80B3CC662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42F59FBB-442C-4A03-831C-3BEC3D6CE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C4AA78AF-A91B-4F84-B964-50F72F78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353CA9FE-E616-45CD-AA81-84252100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6D190220-264D-4135-BAE7-CC4F22EE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81A79F6E-9C0E-4981-86C2-81CF8D81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8" name="Picture 187" descr="https://is.vic.lt/ris/space.png">
          <a:extLst>
            <a:ext uri="{FF2B5EF4-FFF2-40B4-BE49-F238E27FC236}">
              <a16:creationId xmlns:a16="http://schemas.microsoft.com/office/drawing/2014/main" id="{1E97C10D-2442-4F9C-81AB-32D739E5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89" name="Picture 2" descr="https://is.vic.lt/ris/space.png">
          <a:extLst>
            <a:ext uri="{FF2B5EF4-FFF2-40B4-BE49-F238E27FC236}">
              <a16:creationId xmlns:a16="http://schemas.microsoft.com/office/drawing/2014/main" id="{9C53A5E4-7968-490E-AC44-702A84B6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158C9A5A-2303-4E87-94BF-834DF296E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1" name="Picture 2" descr="https://is.vic.lt/ris/space.png">
          <a:extLst>
            <a:ext uri="{FF2B5EF4-FFF2-40B4-BE49-F238E27FC236}">
              <a16:creationId xmlns:a16="http://schemas.microsoft.com/office/drawing/2014/main" id="{53B791B8-9105-499A-BF76-EAFC6E48C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EFF5A2CD-A5E7-4EF5-A1EF-3F13D0657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078F27BB-36AC-4E04-B1FC-EE2F2E7B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55620807-AA1A-4415-A6BE-8BA2D94B1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6528616-78E0-4543-AB40-519A1686A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2154BECD-B5BE-42AB-A323-4D2CF7627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CEE8E47D-D411-49B1-A3B2-AEABFF9FF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8" name="Picture 197" descr="https://is.vic.lt/ris/space.png">
          <a:extLst>
            <a:ext uri="{FF2B5EF4-FFF2-40B4-BE49-F238E27FC236}">
              <a16:creationId xmlns:a16="http://schemas.microsoft.com/office/drawing/2014/main" id="{901E11B7-3156-480C-80AC-532CBA3A0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199" name="Picture 2" descr="https://is.vic.lt/ris/space.png">
          <a:extLst>
            <a:ext uri="{FF2B5EF4-FFF2-40B4-BE49-F238E27FC236}">
              <a16:creationId xmlns:a16="http://schemas.microsoft.com/office/drawing/2014/main" id="{0144A06D-0ECE-4FE4-BAAA-3382C66E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902C3867-8AA5-4D6A-AFAA-44A3F403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1" name="Picture 2" descr="https://is.vic.lt/ris/space.png">
          <a:extLst>
            <a:ext uri="{FF2B5EF4-FFF2-40B4-BE49-F238E27FC236}">
              <a16:creationId xmlns:a16="http://schemas.microsoft.com/office/drawing/2014/main" id="{8E603F14-BC32-49B7-8680-255A74B9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FA3132D9-281F-4FD7-A1DC-7C620D92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2132F832-1294-49D7-A27F-70037000F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409C7614-707F-4365-8E01-9491F0D87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7C656FF4-D06A-4D1B-9771-F2D815376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690EB601-E1B8-4385-90C6-9D67EEA8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80C19A28-CE02-4B70-8396-44DD78A7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8" name="Picture 207" descr="https://is.vic.lt/ris/space.png">
          <a:extLst>
            <a:ext uri="{FF2B5EF4-FFF2-40B4-BE49-F238E27FC236}">
              <a16:creationId xmlns:a16="http://schemas.microsoft.com/office/drawing/2014/main" id="{A590809E-09B5-4096-97C7-76B3DDFBB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09" name="Picture 2" descr="https://is.vic.lt/ris/space.png">
          <a:extLst>
            <a:ext uri="{FF2B5EF4-FFF2-40B4-BE49-F238E27FC236}">
              <a16:creationId xmlns:a16="http://schemas.microsoft.com/office/drawing/2014/main" id="{CC0096BF-FE7E-4532-9D99-E5614916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C576931-3139-450F-8B6F-751ED4A3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1" name="Picture 2" descr="https://is.vic.lt/ris/space.png">
          <a:extLst>
            <a:ext uri="{FF2B5EF4-FFF2-40B4-BE49-F238E27FC236}">
              <a16:creationId xmlns:a16="http://schemas.microsoft.com/office/drawing/2014/main" id="{90DB7961-49D4-410C-B313-F1C0E15B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77584A45-7A58-4B01-9A25-3DD6F1186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41079BCA-B993-433E-AE94-BB88D55A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E1473224-AD9C-45FD-A632-8675CA206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8FA51C3-F297-4B12-A1A3-93B1FD67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6" name="Picture 2" descr="https://is.vic.lt/ris/space.png">
          <a:extLst>
            <a:ext uri="{FF2B5EF4-FFF2-40B4-BE49-F238E27FC236}">
              <a16:creationId xmlns:a16="http://schemas.microsoft.com/office/drawing/2014/main" id="{B6456260-0231-403A-991B-5377A7E71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96BE78C0-5204-4635-9C77-D2AC95290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8" name="Picture 217" descr="https://is.vic.lt/ris/space.png">
          <a:extLst>
            <a:ext uri="{FF2B5EF4-FFF2-40B4-BE49-F238E27FC236}">
              <a16:creationId xmlns:a16="http://schemas.microsoft.com/office/drawing/2014/main" id="{8DA965F2-0E6D-42E2-8924-628068700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A0F8A1B8-4E98-4A75-A589-C9E5C15E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0" name="Picture 2" descr="https://is.vic.lt/ris/space.png">
          <a:extLst>
            <a:ext uri="{FF2B5EF4-FFF2-40B4-BE49-F238E27FC236}">
              <a16:creationId xmlns:a16="http://schemas.microsoft.com/office/drawing/2014/main" id="{B712BBFA-08EE-4FFF-9B60-E08E00A40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C59AA52-DE3C-4352-BECD-5322ECAF5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2" name="Picture 2" descr="https://is.vic.lt/ris/space.png">
          <a:extLst>
            <a:ext uri="{FF2B5EF4-FFF2-40B4-BE49-F238E27FC236}">
              <a16:creationId xmlns:a16="http://schemas.microsoft.com/office/drawing/2014/main" id="{9AE088C4-96A6-4100-8E19-3EC669886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1DD18D3-3243-43FD-9F00-7E8E5BA46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4" name="Picture 2" descr="https://is.vic.lt/ris/space.png">
          <a:extLst>
            <a:ext uri="{FF2B5EF4-FFF2-40B4-BE49-F238E27FC236}">
              <a16:creationId xmlns:a16="http://schemas.microsoft.com/office/drawing/2014/main" id="{CC8F19CB-A4BC-4372-AD34-770BBEBC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4A388997-9A38-4CF7-9758-2CF6DFEA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6" name="Picture 2" descr="https://is.vic.lt/ris/space.png">
          <a:extLst>
            <a:ext uri="{FF2B5EF4-FFF2-40B4-BE49-F238E27FC236}">
              <a16:creationId xmlns:a16="http://schemas.microsoft.com/office/drawing/2014/main" id="{FDADC988-8EFE-4AAB-8B7D-0119512E8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2273A094-85B5-4519-A090-B676BB836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8" name="Picture 227" descr="https://is.vic.lt/ris/space.png">
          <a:extLst>
            <a:ext uri="{FF2B5EF4-FFF2-40B4-BE49-F238E27FC236}">
              <a16:creationId xmlns:a16="http://schemas.microsoft.com/office/drawing/2014/main" id="{49438868-78D3-405B-AF0E-3513269D3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E17C3193-4AE7-4EF4-A1FE-E761C13D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0" name="Picture 2" descr="https://is.vic.lt/ris/space.png">
          <a:extLst>
            <a:ext uri="{FF2B5EF4-FFF2-40B4-BE49-F238E27FC236}">
              <a16:creationId xmlns:a16="http://schemas.microsoft.com/office/drawing/2014/main" id="{3B42EABE-912F-4869-B6AE-A33296D19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6B8FB869-1AF4-4B4A-B508-FC7ADAB2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2" name="Picture 2" descr="https://is.vic.lt/ris/space.png">
          <a:extLst>
            <a:ext uri="{FF2B5EF4-FFF2-40B4-BE49-F238E27FC236}">
              <a16:creationId xmlns:a16="http://schemas.microsoft.com/office/drawing/2014/main" id="{A89EC498-0434-4965-8B43-9D301970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68CE7C14-8BED-409C-AC62-839CE855F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4" name="Picture 2" descr="https://is.vic.lt/ris/space.png">
          <a:extLst>
            <a:ext uri="{FF2B5EF4-FFF2-40B4-BE49-F238E27FC236}">
              <a16:creationId xmlns:a16="http://schemas.microsoft.com/office/drawing/2014/main" id="{41FC13EA-31E7-482C-93C4-ED8E4792B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42A9C9F8-0F69-46D2-A2BE-695A9F712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6" name="Picture 2" descr="https://is.vic.lt/ris/space.png">
          <a:extLst>
            <a:ext uri="{FF2B5EF4-FFF2-40B4-BE49-F238E27FC236}">
              <a16:creationId xmlns:a16="http://schemas.microsoft.com/office/drawing/2014/main" id="{3B0942D6-1A36-45DC-B6FE-DF1074A8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6D3D7F9F-1171-4223-B43E-8FBD01DDF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8" name="Picture 237" descr="https://is.vic.lt/ris/space.png">
          <a:extLst>
            <a:ext uri="{FF2B5EF4-FFF2-40B4-BE49-F238E27FC236}">
              <a16:creationId xmlns:a16="http://schemas.microsoft.com/office/drawing/2014/main" id="{28DB18E2-5632-4B3E-8F42-4C4A743B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F2D9CE39-53AA-49B4-A84F-ED9F3F2B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0" name="Picture 2" descr="https://is.vic.lt/ris/space.png">
          <a:extLst>
            <a:ext uri="{FF2B5EF4-FFF2-40B4-BE49-F238E27FC236}">
              <a16:creationId xmlns:a16="http://schemas.microsoft.com/office/drawing/2014/main" id="{BF304FC8-C820-4AE8-ABFC-C1212B9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78BA78A5-D0FA-41C2-8E46-DFAD54429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2" name="Picture 2" descr="https://is.vic.lt/ris/space.png">
          <a:extLst>
            <a:ext uri="{FF2B5EF4-FFF2-40B4-BE49-F238E27FC236}">
              <a16:creationId xmlns:a16="http://schemas.microsoft.com/office/drawing/2014/main" id="{E0F64DEC-32DB-4007-88E5-7364A287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59ABB7E0-3227-4580-B96E-80AC6F0C3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4" name="Picture 2" descr="https://is.vic.lt/ris/space.png">
          <a:extLst>
            <a:ext uri="{FF2B5EF4-FFF2-40B4-BE49-F238E27FC236}">
              <a16:creationId xmlns:a16="http://schemas.microsoft.com/office/drawing/2014/main" id="{DB230281-512C-407A-9041-9EA69F1E5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851DDD77-1D32-4D39-BFF9-B82B57B4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6" name="Picture 2" descr="https://is.vic.lt/ris/space.png">
          <a:extLst>
            <a:ext uri="{FF2B5EF4-FFF2-40B4-BE49-F238E27FC236}">
              <a16:creationId xmlns:a16="http://schemas.microsoft.com/office/drawing/2014/main" id="{7282F967-93C4-4B9C-AC39-D6114A847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B1F01950-C48E-47B0-AE95-80F24B07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8" name="Picture 247" descr="https://is.vic.lt/ris/space.png">
          <a:extLst>
            <a:ext uri="{FF2B5EF4-FFF2-40B4-BE49-F238E27FC236}">
              <a16:creationId xmlns:a16="http://schemas.microsoft.com/office/drawing/2014/main" id="{6E55FD09-1DAD-4423-8F57-9C6EF567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15C9EFD2-4C83-47D1-B959-F8A91C56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0" name="Picture 2" descr="https://is.vic.lt/ris/space.png">
          <a:extLst>
            <a:ext uri="{FF2B5EF4-FFF2-40B4-BE49-F238E27FC236}">
              <a16:creationId xmlns:a16="http://schemas.microsoft.com/office/drawing/2014/main" id="{741DDBD3-BDF3-4B1D-BA90-2AA7980C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77691A37-BB82-4F40-B67F-56C344FB5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2" name="Picture 2" descr="https://is.vic.lt/ris/space.png">
          <a:extLst>
            <a:ext uri="{FF2B5EF4-FFF2-40B4-BE49-F238E27FC236}">
              <a16:creationId xmlns:a16="http://schemas.microsoft.com/office/drawing/2014/main" id="{1A975DD8-5DB8-40E8-8D41-92AECD5CB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CBDD10E8-66AA-4901-903C-E24856DF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4" name="Picture 2" descr="https://is.vic.lt/ris/space.png">
          <a:extLst>
            <a:ext uri="{FF2B5EF4-FFF2-40B4-BE49-F238E27FC236}">
              <a16:creationId xmlns:a16="http://schemas.microsoft.com/office/drawing/2014/main" id="{02298D7A-FE37-454F-8594-DBE4BFA73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9CA38B0D-7E14-49C4-98DA-F7D2E98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6" name="Picture 2" descr="https://is.vic.lt/ris/space.png">
          <a:extLst>
            <a:ext uri="{FF2B5EF4-FFF2-40B4-BE49-F238E27FC236}">
              <a16:creationId xmlns:a16="http://schemas.microsoft.com/office/drawing/2014/main" id="{D22CE016-C468-4083-8A69-DB489D548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2444C7F9-2E2F-44C8-A3DF-E8FF4B05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8" name="Picture 257" descr="https://is.vic.lt/ris/space.png">
          <a:extLst>
            <a:ext uri="{FF2B5EF4-FFF2-40B4-BE49-F238E27FC236}">
              <a16:creationId xmlns:a16="http://schemas.microsoft.com/office/drawing/2014/main" id="{2E57C2E6-0941-48C1-B63F-50FE24AA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73A5F82D-4FBE-430A-9E16-2BDD86B27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0" name="Picture 2" descr="https://is.vic.lt/ris/space.png">
          <a:extLst>
            <a:ext uri="{FF2B5EF4-FFF2-40B4-BE49-F238E27FC236}">
              <a16:creationId xmlns:a16="http://schemas.microsoft.com/office/drawing/2014/main" id="{B13E25DE-C1DF-4406-B114-AED57148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1" name="Picture 2" descr="https://is.vic.lt/ris/space.png">
          <a:extLst>
            <a:ext uri="{FF2B5EF4-FFF2-40B4-BE49-F238E27FC236}">
              <a16:creationId xmlns:a16="http://schemas.microsoft.com/office/drawing/2014/main" id="{CEA5A756-EFA7-4563-AA43-5EEFE532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CD73A43B-0BB5-4E1A-A1B0-265A2E0C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91D2B787-4C43-4B20-82CA-C0FFBFBFF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028EF629-84CC-4256-B3B3-3E24CF8CD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C97EF12F-E32B-489E-909C-107906236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ED058B0C-1F9E-4681-8FC8-07753E6E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CDDC16E8-882F-4FA2-9C5E-ABF44864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8" name="Picture 267" descr="https://is.vic.lt/ris/space.png">
          <a:extLst>
            <a:ext uri="{FF2B5EF4-FFF2-40B4-BE49-F238E27FC236}">
              <a16:creationId xmlns:a16="http://schemas.microsoft.com/office/drawing/2014/main" id="{142C047B-8FF1-4FE3-9FFE-3266212B8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69" name="Picture 2" descr="https://is.vic.lt/ris/space.png">
          <a:extLst>
            <a:ext uri="{FF2B5EF4-FFF2-40B4-BE49-F238E27FC236}">
              <a16:creationId xmlns:a16="http://schemas.microsoft.com/office/drawing/2014/main" id="{06D914B4-350A-45CE-A88D-5151C29F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83EDA905-74C3-4BE3-8612-29B471309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1" name="Picture 2" descr="https://is.vic.lt/ris/space.png">
          <a:extLst>
            <a:ext uri="{FF2B5EF4-FFF2-40B4-BE49-F238E27FC236}">
              <a16:creationId xmlns:a16="http://schemas.microsoft.com/office/drawing/2014/main" id="{E5560EA0-7FE4-4016-B3AC-E2D4EF09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C298369-474C-421A-AFCB-CE1A9257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7A3F9934-B625-47CF-8CD8-FA8D2F32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2A1FC1C7-9F56-4C38-9D83-E9205C855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4C33FA11-6F75-4AAD-B475-C06369F7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FF6DB2D1-09E3-415C-B69F-2FA129FEB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D3254496-6CFB-4694-A7C0-548A0DC1B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8" name="Picture 277" descr="https://is.vic.lt/ris/space.png">
          <a:extLst>
            <a:ext uri="{FF2B5EF4-FFF2-40B4-BE49-F238E27FC236}">
              <a16:creationId xmlns:a16="http://schemas.microsoft.com/office/drawing/2014/main" id="{0A42BF7C-AA02-480F-A35B-A38B99AFE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1087748-93EF-442C-89B8-DC8C666E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0" name="Picture 2" descr="https://is.vic.lt/ris/space.png">
          <a:extLst>
            <a:ext uri="{FF2B5EF4-FFF2-40B4-BE49-F238E27FC236}">
              <a16:creationId xmlns:a16="http://schemas.microsoft.com/office/drawing/2014/main" id="{522ED92E-780D-4FA9-9722-1E921A672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B9882DCD-3475-4BA2-972F-1AC2FB18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2" name="Picture 2" descr="https://is.vic.lt/ris/space.png">
          <a:extLst>
            <a:ext uri="{FF2B5EF4-FFF2-40B4-BE49-F238E27FC236}">
              <a16:creationId xmlns:a16="http://schemas.microsoft.com/office/drawing/2014/main" id="{D7AE7C3D-7884-472B-BEF5-A6649718B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C223CAC4-CE48-4537-997F-C8E9186D3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4" name="Picture 2" descr="https://is.vic.lt/ris/space.png">
          <a:extLst>
            <a:ext uri="{FF2B5EF4-FFF2-40B4-BE49-F238E27FC236}">
              <a16:creationId xmlns:a16="http://schemas.microsoft.com/office/drawing/2014/main" id="{6D69FCCC-24F2-4E02-8222-EDF7CCF60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9C0E054E-DD3C-4E60-9645-7A5EF8782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6" name="Picture 2" descr="https://is.vic.lt/ris/space.png">
          <a:extLst>
            <a:ext uri="{FF2B5EF4-FFF2-40B4-BE49-F238E27FC236}">
              <a16:creationId xmlns:a16="http://schemas.microsoft.com/office/drawing/2014/main" id="{2BBAD511-6B13-41C2-89E9-6A9CF4C6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AECEA251-A95B-48EA-AA57-005BED8C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8" name="Picture 287" descr="https://is.vic.lt/ris/space.png">
          <a:extLst>
            <a:ext uri="{FF2B5EF4-FFF2-40B4-BE49-F238E27FC236}">
              <a16:creationId xmlns:a16="http://schemas.microsoft.com/office/drawing/2014/main" id="{F1620CBD-5382-4933-B5E6-8C8D5AFE1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1B9A8D41-9D79-4E3B-8414-5EEB7AC6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0" name="Picture 2" descr="https://is.vic.lt/ris/space.png">
          <a:extLst>
            <a:ext uri="{FF2B5EF4-FFF2-40B4-BE49-F238E27FC236}">
              <a16:creationId xmlns:a16="http://schemas.microsoft.com/office/drawing/2014/main" id="{49BA477B-EE5A-49E3-BC5A-9128DCB8B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14A552E7-91F4-483B-9AAB-0B6BA1EF1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2" name="Picture 2" descr="https://is.vic.lt/ris/space.png">
          <a:extLst>
            <a:ext uri="{FF2B5EF4-FFF2-40B4-BE49-F238E27FC236}">
              <a16:creationId xmlns:a16="http://schemas.microsoft.com/office/drawing/2014/main" id="{4B627D0E-B54F-413E-9388-D1EBC870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2F0A7FAB-70E4-4095-8712-D10066C4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4" name="Picture 2" descr="https://is.vic.lt/ris/space.png">
          <a:extLst>
            <a:ext uri="{FF2B5EF4-FFF2-40B4-BE49-F238E27FC236}">
              <a16:creationId xmlns:a16="http://schemas.microsoft.com/office/drawing/2014/main" id="{7345D9E8-2243-4F17-BAD7-22CB63CDD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73568806-F926-4E37-AB5D-18006015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0B323C2-4756-4E3F-8800-188198F2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7" name="Picture 296" descr="https://is.vic.lt/ris/space.png">
          <a:extLst>
            <a:ext uri="{FF2B5EF4-FFF2-40B4-BE49-F238E27FC236}">
              <a16:creationId xmlns:a16="http://schemas.microsoft.com/office/drawing/2014/main" id="{5D7CCEE3-7838-40A2-AAEE-C75695EC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8" name="Picture 2" descr="https://is.vic.lt/ris/space.png">
          <a:extLst>
            <a:ext uri="{FF2B5EF4-FFF2-40B4-BE49-F238E27FC236}">
              <a16:creationId xmlns:a16="http://schemas.microsoft.com/office/drawing/2014/main" id="{AAE6F63F-006A-4D0A-A0FD-D04512FA7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EA5FEF92-54C3-454D-9368-84488D850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0" name="Picture 2" descr="https://is.vic.lt/ris/space.png">
          <a:extLst>
            <a:ext uri="{FF2B5EF4-FFF2-40B4-BE49-F238E27FC236}">
              <a16:creationId xmlns:a16="http://schemas.microsoft.com/office/drawing/2014/main" id="{13B9B696-97D0-44DF-AED5-F6E247D7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029A08C2-B42C-4581-98BB-358C45A64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247D256E-5ABB-469D-83C4-15772170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23427AD9-B014-40D5-B83F-3035D5584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F8A7087-B589-46B8-9CF9-3B5A8055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560BEC12-42F3-4096-AC87-CDEBE3138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6442B17-65F5-4079-8B90-836782192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7" name="Picture 306" descr="https://is.vic.lt/ris/space.png">
          <a:extLst>
            <a:ext uri="{FF2B5EF4-FFF2-40B4-BE49-F238E27FC236}">
              <a16:creationId xmlns:a16="http://schemas.microsoft.com/office/drawing/2014/main" id="{CBE5DC78-198D-4431-8B17-07758A47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8" name="Picture 2" descr="https://is.vic.lt/ris/space.png">
          <a:extLst>
            <a:ext uri="{FF2B5EF4-FFF2-40B4-BE49-F238E27FC236}">
              <a16:creationId xmlns:a16="http://schemas.microsoft.com/office/drawing/2014/main" id="{3CCD7861-43E0-488F-B734-B51BAE2AA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7E150047-8A08-42FA-822E-770A8F645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0" name="Picture 2" descr="https://is.vic.lt/ris/space.png">
          <a:extLst>
            <a:ext uri="{FF2B5EF4-FFF2-40B4-BE49-F238E27FC236}">
              <a16:creationId xmlns:a16="http://schemas.microsoft.com/office/drawing/2014/main" id="{80032CCA-F152-4115-ADE3-8EAD13591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639D5A06-E65F-4AEC-BECC-2494B68F9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2FC576D-197F-4299-B8E7-999B544A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3" name="Picture 2" descr="https://is.vic.lt/ris/space.png">
          <a:extLst>
            <a:ext uri="{FF2B5EF4-FFF2-40B4-BE49-F238E27FC236}">
              <a16:creationId xmlns:a16="http://schemas.microsoft.com/office/drawing/2014/main" id="{7652951B-885D-422C-A41E-01CC4789B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AEC3B25-6673-42A3-B874-4BE35654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5" name="Picture 2" descr="https://is.vic.lt/ris/space.png">
          <a:extLst>
            <a:ext uri="{FF2B5EF4-FFF2-40B4-BE49-F238E27FC236}">
              <a16:creationId xmlns:a16="http://schemas.microsoft.com/office/drawing/2014/main" id="{4F326042-265A-480D-BD9D-1101CE6C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9FE2B41-D68C-4274-A531-5B7FEFEB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7" name="Picture 316" descr="https://is.vic.lt/ris/space.png">
          <a:extLst>
            <a:ext uri="{FF2B5EF4-FFF2-40B4-BE49-F238E27FC236}">
              <a16:creationId xmlns:a16="http://schemas.microsoft.com/office/drawing/2014/main" id="{BBDBF4A3-5588-43F5-B281-0D220727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3E2A81C-0E46-4BC4-BE78-29B3D336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19" name="Picture 2" descr="https://is.vic.lt/ris/space.png">
          <a:extLst>
            <a:ext uri="{FF2B5EF4-FFF2-40B4-BE49-F238E27FC236}">
              <a16:creationId xmlns:a16="http://schemas.microsoft.com/office/drawing/2014/main" id="{B1F99CE2-35C6-47B9-99BC-7871263B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4011901E-4B09-43BE-9858-5264D1F2B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1" name="Picture 2" descr="https://is.vic.lt/ris/space.png">
          <a:extLst>
            <a:ext uri="{FF2B5EF4-FFF2-40B4-BE49-F238E27FC236}">
              <a16:creationId xmlns:a16="http://schemas.microsoft.com/office/drawing/2014/main" id="{D879ADE9-29D7-4143-8DDD-265EF77A9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38AF81B9-6EF4-41FF-A9B3-0F0D9A9CF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3" name="Picture 2" descr="https://is.vic.lt/ris/space.png">
          <a:extLst>
            <a:ext uri="{FF2B5EF4-FFF2-40B4-BE49-F238E27FC236}">
              <a16:creationId xmlns:a16="http://schemas.microsoft.com/office/drawing/2014/main" id="{3A0A11A0-6F2A-4996-BA99-9011BA03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B3002475-08A1-4B01-A224-9322BA9E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5" name="Picture 2" descr="https://is.vic.lt/ris/space.png">
          <a:extLst>
            <a:ext uri="{FF2B5EF4-FFF2-40B4-BE49-F238E27FC236}">
              <a16:creationId xmlns:a16="http://schemas.microsoft.com/office/drawing/2014/main" id="{4FC23341-6A70-47BA-8373-F4FCE7FD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EB46C524-F15A-4F9F-8D2A-3D2563AC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7" name="Picture 326" descr="https://is.vic.lt/ris/space.png">
          <a:extLst>
            <a:ext uri="{FF2B5EF4-FFF2-40B4-BE49-F238E27FC236}">
              <a16:creationId xmlns:a16="http://schemas.microsoft.com/office/drawing/2014/main" id="{872E9B18-DC62-4E89-9D32-94231AFA3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3A6B242-DFBF-4735-9782-E121FDED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29" name="Picture 2" descr="https://is.vic.lt/ris/space.png">
          <a:extLst>
            <a:ext uri="{FF2B5EF4-FFF2-40B4-BE49-F238E27FC236}">
              <a16:creationId xmlns:a16="http://schemas.microsoft.com/office/drawing/2014/main" id="{47281256-A4B4-4368-A69D-45CD3AB67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970B255D-BE76-43C9-A5E7-FA9637CE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1" name="Picture 2" descr="https://is.vic.lt/ris/space.png">
          <a:extLst>
            <a:ext uri="{FF2B5EF4-FFF2-40B4-BE49-F238E27FC236}">
              <a16:creationId xmlns:a16="http://schemas.microsoft.com/office/drawing/2014/main" id="{CBDEDE02-7E45-4065-9625-6EC37711F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BDAD7CF3-CD83-4065-B1CC-27BE1B5F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3" name="Picture 2" descr="https://is.vic.lt/ris/space.png">
          <a:extLst>
            <a:ext uri="{FF2B5EF4-FFF2-40B4-BE49-F238E27FC236}">
              <a16:creationId xmlns:a16="http://schemas.microsoft.com/office/drawing/2014/main" id="{B4497F58-C8CB-41BD-83CA-BD79A5DA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B103D331-78C4-431D-B9D7-8EB04BF6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5" name="Picture 2" descr="https://is.vic.lt/ris/space.png">
          <a:extLst>
            <a:ext uri="{FF2B5EF4-FFF2-40B4-BE49-F238E27FC236}">
              <a16:creationId xmlns:a16="http://schemas.microsoft.com/office/drawing/2014/main" id="{8BED1BEB-520F-4F07-84E6-059E23C5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7AF942BE-E69E-4A73-AE2C-912B24387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7" name="Picture 336" descr="https://is.vic.lt/ris/space.png">
          <a:extLst>
            <a:ext uri="{FF2B5EF4-FFF2-40B4-BE49-F238E27FC236}">
              <a16:creationId xmlns:a16="http://schemas.microsoft.com/office/drawing/2014/main" id="{7290ADF8-75F3-4679-AED8-DA5C4216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4260942C-DFBA-4B77-8641-957F0BBE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39" name="Picture 2" descr="https://is.vic.lt/ris/space.png">
          <a:extLst>
            <a:ext uri="{FF2B5EF4-FFF2-40B4-BE49-F238E27FC236}">
              <a16:creationId xmlns:a16="http://schemas.microsoft.com/office/drawing/2014/main" id="{4A1A6537-6F32-4DA6-B072-83FA23D8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873CB2AE-4557-4FCB-BD27-97E9AD2B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1" name="Picture 2" descr="https://is.vic.lt/ris/space.png">
          <a:extLst>
            <a:ext uri="{FF2B5EF4-FFF2-40B4-BE49-F238E27FC236}">
              <a16:creationId xmlns:a16="http://schemas.microsoft.com/office/drawing/2014/main" id="{71D2FF8F-68C1-4165-994D-04D8FD6CE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E95F30AF-2541-48A7-B5EB-AC8DCC46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3" name="Picture 2" descr="https://is.vic.lt/ris/space.png">
          <a:extLst>
            <a:ext uri="{FF2B5EF4-FFF2-40B4-BE49-F238E27FC236}">
              <a16:creationId xmlns:a16="http://schemas.microsoft.com/office/drawing/2014/main" id="{CDF60C0F-A9F6-4068-822F-9596E894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9572E289-A832-4F3B-A7E1-18074B12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5" name="Picture 2" descr="https://is.vic.lt/ris/space.png">
          <a:extLst>
            <a:ext uri="{FF2B5EF4-FFF2-40B4-BE49-F238E27FC236}">
              <a16:creationId xmlns:a16="http://schemas.microsoft.com/office/drawing/2014/main" id="{2C87E9CB-2FDA-42FA-80BA-C5916BFE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F554F0E5-220F-4B93-A515-3E57F43A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7" name="Picture 346" descr="https://is.vic.lt/ris/space.png">
          <a:extLst>
            <a:ext uri="{FF2B5EF4-FFF2-40B4-BE49-F238E27FC236}">
              <a16:creationId xmlns:a16="http://schemas.microsoft.com/office/drawing/2014/main" id="{2E9E9B10-25B5-41C0-82E7-61BFD920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639CDE30-57C0-473F-9BB9-F13FCF58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49" name="Picture 2" descr="https://is.vic.lt/ris/space.png">
          <a:extLst>
            <a:ext uri="{FF2B5EF4-FFF2-40B4-BE49-F238E27FC236}">
              <a16:creationId xmlns:a16="http://schemas.microsoft.com/office/drawing/2014/main" id="{4DCAF38C-93E7-44B6-830F-62893E0E8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599FE72-4BFD-400F-A8E6-ECD74AB4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1" name="Picture 2" descr="https://is.vic.lt/ris/space.png">
          <a:extLst>
            <a:ext uri="{FF2B5EF4-FFF2-40B4-BE49-F238E27FC236}">
              <a16:creationId xmlns:a16="http://schemas.microsoft.com/office/drawing/2014/main" id="{1796B8E0-783F-46E9-B6B3-774FBC90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AC536159-BB6B-4B96-9E25-591B342AB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3" name="Picture 2" descr="https://is.vic.lt/ris/space.png">
          <a:extLst>
            <a:ext uri="{FF2B5EF4-FFF2-40B4-BE49-F238E27FC236}">
              <a16:creationId xmlns:a16="http://schemas.microsoft.com/office/drawing/2014/main" id="{C95495CD-9E5C-4110-B591-EBA159C95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023AD31C-0025-4399-AF85-01EDFE4E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5" name="Picture 2" descr="https://is.vic.lt/ris/space.png">
          <a:extLst>
            <a:ext uri="{FF2B5EF4-FFF2-40B4-BE49-F238E27FC236}">
              <a16:creationId xmlns:a16="http://schemas.microsoft.com/office/drawing/2014/main" id="{F1C28DF9-7FA8-47BC-92ED-1EE98319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2098FAF-DDA7-4AAA-B9B4-607361F52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7" name="Picture 356" descr="https://is.vic.lt/ris/space.png">
          <a:extLst>
            <a:ext uri="{FF2B5EF4-FFF2-40B4-BE49-F238E27FC236}">
              <a16:creationId xmlns:a16="http://schemas.microsoft.com/office/drawing/2014/main" id="{B1CBBBBF-C10B-4894-9853-E9A9DB485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8" name="Picture 2" descr="https://is.vic.lt/ris/space.png">
          <a:extLst>
            <a:ext uri="{FF2B5EF4-FFF2-40B4-BE49-F238E27FC236}">
              <a16:creationId xmlns:a16="http://schemas.microsoft.com/office/drawing/2014/main" id="{ED3865E5-2333-43D5-A18B-ACCC5FB3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FDABF3E3-A98C-4F1F-A887-7403C9B90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0" name="Picture 2" descr="https://is.vic.lt/ris/space.png">
          <a:extLst>
            <a:ext uri="{FF2B5EF4-FFF2-40B4-BE49-F238E27FC236}">
              <a16:creationId xmlns:a16="http://schemas.microsoft.com/office/drawing/2014/main" id="{04F01D7A-4EEA-4C15-A40D-1A945B25B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8DDB7CBB-44E9-4EB2-8169-CF0A2103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A2C85D6-E693-4507-B2F0-1F94EE4D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6D8A1C8F-8494-46A2-8C12-52FEBB026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B6594F89-7310-4A6D-8CF6-004565FE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5E3735C0-698A-4D3D-A21B-F0F29742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6A68761A-1B6D-47F5-913D-0FD74322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7" name="Picture 366" descr="https://is.vic.lt/ris/space.png">
          <a:extLst>
            <a:ext uri="{FF2B5EF4-FFF2-40B4-BE49-F238E27FC236}">
              <a16:creationId xmlns:a16="http://schemas.microsoft.com/office/drawing/2014/main" id="{62047C90-42D3-45A4-96A9-CA18E2B2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8" name="Picture 2" descr="https://is.vic.lt/ris/space.png">
          <a:extLst>
            <a:ext uri="{FF2B5EF4-FFF2-40B4-BE49-F238E27FC236}">
              <a16:creationId xmlns:a16="http://schemas.microsoft.com/office/drawing/2014/main" id="{BBC4B555-08C4-4551-9B35-51B37DE5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EB529CD1-4EF1-4F3E-B1BE-B3F68EC3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0" name="Picture 2" descr="https://is.vic.lt/ris/space.png">
          <a:extLst>
            <a:ext uri="{FF2B5EF4-FFF2-40B4-BE49-F238E27FC236}">
              <a16:creationId xmlns:a16="http://schemas.microsoft.com/office/drawing/2014/main" id="{1097FF9C-A777-44B3-85B7-7BBBDB300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4BD17387-4D9A-4AB5-A336-328E049E6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32932F3-7060-4FC5-B801-A7B0FB286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31AEF1D2-47BF-494B-8F2B-416F01A0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FA33EB13-4121-4F9B-84C2-892339161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5" name="Picture 2" descr="https://is.vic.lt/ris/space.png">
          <a:extLst>
            <a:ext uri="{FF2B5EF4-FFF2-40B4-BE49-F238E27FC236}">
              <a16:creationId xmlns:a16="http://schemas.microsoft.com/office/drawing/2014/main" id="{8519BFE7-015A-4C0D-BD8A-40C9FBD5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C2BAAA45-7B81-48BE-B990-726A0F678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7" name="Picture 376" descr="https://is.vic.lt/ris/space.png">
          <a:extLst>
            <a:ext uri="{FF2B5EF4-FFF2-40B4-BE49-F238E27FC236}">
              <a16:creationId xmlns:a16="http://schemas.microsoft.com/office/drawing/2014/main" id="{24FAA5F0-5773-4FCE-AB15-040CE4E58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D02D00E-DADF-4656-8A2D-CD30E1EF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79" name="Picture 2" descr="https://is.vic.lt/ris/space.png">
          <a:extLst>
            <a:ext uri="{FF2B5EF4-FFF2-40B4-BE49-F238E27FC236}">
              <a16:creationId xmlns:a16="http://schemas.microsoft.com/office/drawing/2014/main" id="{4AA6CB03-3380-4834-A419-524DBD203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39F99C3D-5C00-4E97-9D74-AAAA7B28F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1" name="Picture 2" descr="https://is.vic.lt/ris/space.png">
          <a:extLst>
            <a:ext uri="{FF2B5EF4-FFF2-40B4-BE49-F238E27FC236}">
              <a16:creationId xmlns:a16="http://schemas.microsoft.com/office/drawing/2014/main" id="{FE3E3D40-514D-4332-9065-A984876C8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A8FACB79-869D-417E-A8DD-534C9E480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3" name="Picture 2" descr="https://is.vic.lt/ris/space.png">
          <a:extLst>
            <a:ext uri="{FF2B5EF4-FFF2-40B4-BE49-F238E27FC236}">
              <a16:creationId xmlns:a16="http://schemas.microsoft.com/office/drawing/2014/main" id="{D55C0541-42F2-4419-978F-AE8EB229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A60B9CEC-CDB0-4100-9ADA-B39899B4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5" name="Picture 2" descr="https://is.vic.lt/ris/space.png">
          <a:extLst>
            <a:ext uri="{FF2B5EF4-FFF2-40B4-BE49-F238E27FC236}">
              <a16:creationId xmlns:a16="http://schemas.microsoft.com/office/drawing/2014/main" id="{E0624C3C-1DFE-49DE-A86A-CF7F5AB1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70A47C3A-C334-47F6-96A6-05A6DC20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7" name="Picture 386" descr="https://is.vic.lt/ris/space.png">
          <a:extLst>
            <a:ext uri="{FF2B5EF4-FFF2-40B4-BE49-F238E27FC236}">
              <a16:creationId xmlns:a16="http://schemas.microsoft.com/office/drawing/2014/main" id="{46B698D6-18FF-48D8-AA19-9AD79FCAB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7C6536F-F187-477D-A125-731880EC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89" name="Picture 2" descr="https://is.vic.lt/ris/space.png">
          <a:extLst>
            <a:ext uri="{FF2B5EF4-FFF2-40B4-BE49-F238E27FC236}">
              <a16:creationId xmlns:a16="http://schemas.microsoft.com/office/drawing/2014/main" id="{072D11A8-3C23-4FFB-9DF7-DB2E7BEA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6C55B567-90D4-41AC-B36A-BB4309B09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1" name="Picture 2" descr="https://is.vic.lt/ris/space.png">
          <a:extLst>
            <a:ext uri="{FF2B5EF4-FFF2-40B4-BE49-F238E27FC236}">
              <a16:creationId xmlns:a16="http://schemas.microsoft.com/office/drawing/2014/main" id="{87BA8CAB-6484-4457-B4E4-BE9C6AAE0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C4A72AF7-3150-46E0-867C-165832DE6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3" name="Picture 2" descr="https://is.vic.lt/ris/space.png">
          <a:extLst>
            <a:ext uri="{FF2B5EF4-FFF2-40B4-BE49-F238E27FC236}">
              <a16:creationId xmlns:a16="http://schemas.microsoft.com/office/drawing/2014/main" id="{AC8750FA-360E-46A5-85F4-15F320B95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8B08C5F8-8509-4DF4-AD13-1129706C5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5" name="Picture 2" descr="https://is.vic.lt/ris/space.png">
          <a:extLst>
            <a:ext uri="{FF2B5EF4-FFF2-40B4-BE49-F238E27FC236}">
              <a16:creationId xmlns:a16="http://schemas.microsoft.com/office/drawing/2014/main" id="{4CD254F6-6717-4C9E-903C-9470B133A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5D0BA291-06FB-4B67-9DB3-1AF8A8F7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0066BBC-CC84-437D-B3B0-1A677BB2C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DE444743-2B84-451B-A576-3FB17DCD1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399" name="Picture 2" descr="https://is.vic.lt/ris/space.png">
          <a:extLst>
            <a:ext uri="{FF2B5EF4-FFF2-40B4-BE49-F238E27FC236}">
              <a16:creationId xmlns:a16="http://schemas.microsoft.com/office/drawing/2014/main" id="{218A6BD2-ED69-4058-A3BE-6C2D3D751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45820152-E353-4825-892E-91D566A0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1" name="Picture 2" descr="https://is.vic.lt/ris/space.png">
          <a:extLst>
            <a:ext uri="{FF2B5EF4-FFF2-40B4-BE49-F238E27FC236}">
              <a16:creationId xmlns:a16="http://schemas.microsoft.com/office/drawing/2014/main" id="{D0F5DA73-1DB8-4BF6-9BC8-0A88BE6A4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7235DF44-11A1-4698-BC8A-F8D776F1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3" name="Picture 2" descr="https://is.vic.lt/ris/space.png">
          <a:extLst>
            <a:ext uri="{FF2B5EF4-FFF2-40B4-BE49-F238E27FC236}">
              <a16:creationId xmlns:a16="http://schemas.microsoft.com/office/drawing/2014/main" id="{92F050FB-0DB3-4C8B-9A52-EC08122C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693A9ADC-E8B3-4573-A08D-C002E8E07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5" name="Picture 2" descr="https://is.vic.lt/ris/space.png">
          <a:extLst>
            <a:ext uri="{FF2B5EF4-FFF2-40B4-BE49-F238E27FC236}">
              <a16:creationId xmlns:a16="http://schemas.microsoft.com/office/drawing/2014/main" id="{4CE58075-C71E-4017-A5F8-57FF139A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CEE9DCB-BB48-4FF3-85DA-B8D5A7F1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7" name="Picture 406" descr="https://is.vic.lt/ris/space.png">
          <a:extLst>
            <a:ext uri="{FF2B5EF4-FFF2-40B4-BE49-F238E27FC236}">
              <a16:creationId xmlns:a16="http://schemas.microsoft.com/office/drawing/2014/main" id="{892CF2FD-E1F3-4C41-9D46-6F16B742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0FD86B8C-A29E-4C43-8B51-20FC9983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09" name="Picture 2" descr="https://is.vic.lt/ris/space.png">
          <a:extLst>
            <a:ext uri="{FF2B5EF4-FFF2-40B4-BE49-F238E27FC236}">
              <a16:creationId xmlns:a16="http://schemas.microsoft.com/office/drawing/2014/main" id="{5735989A-1208-4CF0-9F83-DE6555060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0" name="Picture 2" descr="https://is.vic.lt/ris/space.png">
          <a:extLst>
            <a:ext uri="{FF2B5EF4-FFF2-40B4-BE49-F238E27FC236}">
              <a16:creationId xmlns:a16="http://schemas.microsoft.com/office/drawing/2014/main" id="{E317EA9A-E757-4C3B-B4CD-399D8A49E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D6B4A6B6-BA55-47EF-A04F-B76CDA40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DC2416B-EF7C-43FB-A0A9-439B3ED2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3D3C4008-5367-4BCE-A0CE-CA07C2DF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76E1578-5026-4B31-B535-5AC17998D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430AF039-6534-409C-BB79-678183C2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AC6AB24D-F720-4E38-AD29-1EEF5854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7" name="Picture 416" descr="https://is.vic.lt/ris/space.png">
          <a:extLst>
            <a:ext uri="{FF2B5EF4-FFF2-40B4-BE49-F238E27FC236}">
              <a16:creationId xmlns:a16="http://schemas.microsoft.com/office/drawing/2014/main" id="{EC223495-4392-448F-92D8-9AF941EDE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8" name="Picture 2" descr="https://is.vic.lt/ris/space.png">
          <a:extLst>
            <a:ext uri="{FF2B5EF4-FFF2-40B4-BE49-F238E27FC236}">
              <a16:creationId xmlns:a16="http://schemas.microsoft.com/office/drawing/2014/main" id="{81485526-E0E6-4B83-874B-5E827951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4BA6D4F5-F6C8-4324-A5E5-7314DAB02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0" name="Picture 2" descr="https://is.vic.lt/ris/space.png">
          <a:extLst>
            <a:ext uri="{FF2B5EF4-FFF2-40B4-BE49-F238E27FC236}">
              <a16:creationId xmlns:a16="http://schemas.microsoft.com/office/drawing/2014/main" id="{249EB228-1E2B-4D67-A13C-DA6AB4FB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FD6EDDD5-9F1B-469D-AA2D-60A5082EF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BBC03A0E-5677-42D2-A7FB-39467D264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1989CF4F-720D-4E36-937F-ACDCE6E0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E7E87DD0-421E-4C06-9613-23A1AAC75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A6CE40B1-509B-462E-8A7B-1B49855B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31E946C0-DCA2-4DB9-AC4F-1B1FCD94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7" name="Picture 426" descr="https://is.vic.lt/ris/space.png">
          <a:extLst>
            <a:ext uri="{FF2B5EF4-FFF2-40B4-BE49-F238E27FC236}">
              <a16:creationId xmlns:a16="http://schemas.microsoft.com/office/drawing/2014/main" id="{33903222-DDAB-4DE1-9D86-6608EF17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8" name="Picture 2" descr="https://is.vic.lt/ris/space.png">
          <a:extLst>
            <a:ext uri="{FF2B5EF4-FFF2-40B4-BE49-F238E27FC236}">
              <a16:creationId xmlns:a16="http://schemas.microsoft.com/office/drawing/2014/main" id="{32A1CCCA-25DB-478F-8068-6C26B5D5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63A77D64-FF18-4475-BC70-56A50FBE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0" name="Picture 2" descr="https://is.vic.lt/ris/space.png">
          <a:extLst>
            <a:ext uri="{FF2B5EF4-FFF2-40B4-BE49-F238E27FC236}">
              <a16:creationId xmlns:a16="http://schemas.microsoft.com/office/drawing/2014/main" id="{E9CF5E10-AA7F-42C0-8F3A-5CFDC3EE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C5FA9D06-BCAF-4EAB-9F29-2E5B6C1F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C9C28D0C-E844-4546-881A-7F2C9D9F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63957867-D83B-4E6A-8794-07524703E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</xdr:colOff>
      <xdr:row>1</xdr:row>
      <xdr:rowOff>69527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435A2068-22E6-4F17-B711-4FDEFF60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0" y="0"/>
          <a:ext cx="38100" cy="2600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BD9ACCA-85E2-423D-8B65-4BB7F6C0E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6AC5299F-3458-40D0-BEF5-56A3E226F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7" name="Picture 436" descr="https://is.vic.lt/ris/space.png">
          <a:extLst>
            <a:ext uri="{FF2B5EF4-FFF2-40B4-BE49-F238E27FC236}">
              <a16:creationId xmlns:a16="http://schemas.microsoft.com/office/drawing/2014/main" id="{5ED3C73C-CEDC-4BB6-A347-C2E31BA6F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8" name="Picture 2" descr="https://is.vic.lt/ris/space.png">
          <a:extLst>
            <a:ext uri="{FF2B5EF4-FFF2-40B4-BE49-F238E27FC236}">
              <a16:creationId xmlns:a16="http://schemas.microsoft.com/office/drawing/2014/main" id="{8DC25FFD-5132-42ED-9603-C1B4E1AC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D1A7B12-6312-48D0-BBC3-3435F0AF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0" name="Picture 2" descr="https://is.vic.lt/ris/space.png">
          <a:extLst>
            <a:ext uri="{FF2B5EF4-FFF2-40B4-BE49-F238E27FC236}">
              <a16:creationId xmlns:a16="http://schemas.microsoft.com/office/drawing/2014/main" id="{0F9C1262-6DD7-428A-8AF7-103D42B29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0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E9ADD792-BC66-4418-A75B-5EFEDF15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8983DCC8-680D-4407-8CDF-FFEBCA59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4B88F2A-1FF9-459F-8D00-4CD9BFAD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48AD31D-516F-4E00-8E0D-48045513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E829978A-2042-4231-B108-D50AB7D9E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DEE3DDCC-49C9-45FE-9D9D-4CB12184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" name="Picture 446" descr="https://is.vic.lt/ris/space.png">
          <a:extLst>
            <a:ext uri="{FF2B5EF4-FFF2-40B4-BE49-F238E27FC236}">
              <a16:creationId xmlns:a16="http://schemas.microsoft.com/office/drawing/2014/main" id="{900839D6-8276-4933-99B4-A5F441F02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" name="Picture 2" descr="https://is.vic.lt/ris/space.png">
          <a:extLst>
            <a:ext uri="{FF2B5EF4-FFF2-40B4-BE49-F238E27FC236}">
              <a16:creationId xmlns:a16="http://schemas.microsoft.com/office/drawing/2014/main" id="{73D0AE60-BE00-45DB-A005-CBC7C5E9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E60388ED-227F-459F-8C94-B13E158E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" name="Picture 2" descr="https://is.vic.lt/ris/space.png">
          <a:extLst>
            <a:ext uri="{FF2B5EF4-FFF2-40B4-BE49-F238E27FC236}">
              <a16:creationId xmlns:a16="http://schemas.microsoft.com/office/drawing/2014/main" id="{23C9458D-A2FF-4CAE-B3B7-BF4DAC563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4589393B-54DD-4444-A0F4-5B2CC654C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A754D3B-328A-410D-9CC3-7CB591D6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C5AEA41-81C3-4B9F-BE63-A50FE0540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442BDFC0-3B32-4CE9-ACC8-0229D6B4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5" name="Picture 2" descr="https://is.vic.lt/ris/space.png">
          <a:extLst>
            <a:ext uri="{FF2B5EF4-FFF2-40B4-BE49-F238E27FC236}">
              <a16:creationId xmlns:a16="http://schemas.microsoft.com/office/drawing/2014/main" id="{F2E515E8-56FA-4868-84C0-9306F9CF3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F584D4A0-C9A7-4D72-9EC7-3570D38BB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7" name="Picture 456" descr="https://is.vic.lt/ris/space.png">
          <a:extLst>
            <a:ext uri="{FF2B5EF4-FFF2-40B4-BE49-F238E27FC236}">
              <a16:creationId xmlns:a16="http://schemas.microsoft.com/office/drawing/2014/main" id="{44D5E5CE-FE0A-4778-9FBE-902EF8749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A8852089-D6A5-4580-A696-FD444140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9" name="Picture 2" descr="https://is.vic.lt/ris/space.png">
          <a:extLst>
            <a:ext uri="{FF2B5EF4-FFF2-40B4-BE49-F238E27FC236}">
              <a16:creationId xmlns:a16="http://schemas.microsoft.com/office/drawing/2014/main" id="{02FEDB7C-E225-48CA-9331-5946F6357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7E647DF-0552-454C-B95A-7E87F06F2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1" name="Picture 2" descr="https://is.vic.lt/ris/space.png">
          <a:extLst>
            <a:ext uri="{FF2B5EF4-FFF2-40B4-BE49-F238E27FC236}">
              <a16:creationId xmlns:a16="http://schemas.microsoft.com/office/drawing/2014/main" id="{7521D4AA-1C45-4B27-8B23-22DBAD72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697029C0-81D5-4148-8852-0FA4BF56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3" name="Picture 2" descr="https://is.vic.lt/ris/space.png">
          <a:extLst>
            <a:ext uri="{FF2B5EF4-FFF2-40B4-BE49-F238E27FC236}">
              <a16:creationId xmlns:a16="http://schemas.microsoft.com/office/drawing/2014/main" id="{151EC5FB-517A-4B77-A145-A7E44BD3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1A60A2FD-23E3-4F50-AC9B-549530745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5" name="Picture 2" descr="https://is.vic.lt/ris/space.png">
          <a:extLst>
            <a:ext uri="{FF2B5EF4-FFF2-40B4-BE49-F238E27FC236}">
              <a16:creationId xmlns:a16="http://schemas.microsoft.com/office/drawing/2014/main" id="{C0DA3A24-C323-4046-AB4B-BCD4EAA6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C863D027-06C0-4190-BF02-CE16AF59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7" name="Picture 466" descr="https://is.vic.lt/ris/space.png">
          <a:extLst>
            <a:ext uri="{FF2B5EF4-FFF2-40B4-BE49-F238E27FC236}">
              <a16:creationId xmlns:a16="http://schemas.microsoft.com/office/drawing/2014/main" id="{E6FBD105-1B8E-483B-9111-2FE61482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6E8F1F9D-F4BB-4BDF-85F4-9579BC65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9" name="Picture 2" descr="https://is.vic.lt/ris/space.png">
          <a:extLst>
            <a:ext uri="{FF2B5EF4-FFF2-40B4-BE49-F238E27FC236}">
              <a16:creationId xmlns:a16="http://schemas.microsoft.com/office/drawing/2014/main" id="{64BE993C-778C-4F39-95B5-17BCF1244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8DDC80E8-BEE1-4B0A-9C30-DD0D1682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1" name="Picture 2" descr="https://is.vic.lt/ris/space.png">
          <a:extLst>
            <a:ext uri="{FF2B5EF4-FFF2-40B4-BE49-F238E27FC236}">
              <a16:creationId xmlns:a16="http://schemas.microsoft.com/office/drawing/2014/main" id="{9655652E-61D7-45DD-939C-6BE9A9A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CFD0483-6A89-42F2-8D52-4AB11183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6ACC71EE-74DA-42A2-879A-36C747898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6DD52336-DE1E-46D1-B368-203161FE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8664EC6-3EBB-4E93-ACCA-CDA6BD75F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957D178-8DC8-454B-95A2-5EED20AD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7" name="Picture 476" descr="https://is.vic.lt/ris/space.png">
          <a:extLst>
            <a:ext uri="{FF2B5EF4-FFF2-40B4-BE49-F238E27FC236}">
              <a16:creationId xmlns:a16="http://schemas.microsoft.com/office/drawing/2014/main" id="{5C4A2ACD-9C96-4F68-A73B-605B3EA8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8" name="Picture 2" descr="https://is.vic.lt/ris/space.png">
          <a:extLst>
            <a:ext uri="{FF2B5EF4-FFF2-40B4-BE49-F238E27FC236}">
              <a16:creationId xmlns:a16="http://schemas.microsoft.com/office/drawing/2014/main" id="{374DC47F-2A7C-43D8-8C15-9A657336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5C4B9C3A-085C-4454-BCDA-6D340E53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0" name="Picture 2" descr="https://is.vic.lt/ris/space.png">
          <a:extLst>
            <a:ext uri="{FF2B5EF4-FFF2-40B4-BE49-F238E27FC236}">
              <a16:creationId xmlns:a16="http://schemas.microsoft.com/office/drawing/2014/main" id="{AB482F30-F049-42DD-A3F3-A3702951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AB9D92DD-D138-49C0-8470-95F6BC3B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6068DA4-35A9-4942-86CF-84861175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F8FA26E4-4E1B-4CE7-9A77-A032CBD1C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542A3992-CDE1-4974-9299-D138342AE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D8A33732-D0A8-4EF5-AE06-6655D57EB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8A8859E6-E137-4770-8526-E0AD12EC8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7" name="Picture 486" descr="https://is.vic.lt/ris/space.png">
          <a:extLst>
            <a:ext uri="{FF2B5EF4-FFF2-40B4-BE49-F238E27FC236}">
              <a16:creationId xmlns:a16="http://schemas.microsoft.com/office/drawing/2014/main" id="{FF13B6B8-1EFD-4287-867D-545F183E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8" name="Picture 2" descr="https://is.vic.lt/ris/space.png">
          <a:extLst>
            <a:ext uri="{FF2B5EF4-FFF2-40B4-BE49-F238E27FC236}">
              <a16:creationId xmlns:a16="http://schemas.microsoft.com/office/drawing/2014/main" id="{588E06C9-3223-4C79-B3D2-851A799B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E93B7E24-13FC-4C3F-A867-123469A1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0" name="Picture 2" descr="https://is.vic.lt/ris/space.png">
          <a:extLst>
            <a:ext uri="{FF2B5EF4-FFF2-40B4-BE49-F238E27FC236}">
              <a16:creationId xmlns:a16="http://schemas.microsoft.com/office/drawing/2014/main" id="{DD573882-FC23-4766-B1E3-06899507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D06156E-116C-476A-8FC3-D6D649ED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D0C58C8A-5EE3-47CF-B9E8-4DFF5B28D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042E463B-1D37-4741-9435-2A8E1774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DB89E3A-602D-4671-935D-34961941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F63E03E0-E979-43CC-B707-B0423B399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F3E3B2B-A486-47A4-A28A-BAB02C27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7" name="Picture 496" descr="https://is.vic.lt/ris/space.png">
          <a:extLst>
            <a:ext uri="{FF2B5EF4-FFF2-40B4-BE49-F238E27FC236}">
              <a16:creationId xmlns:a16="http://schemas.microsoft.com/office/drawing/2014/main" id="{3766B5EC-8C9B-4E07-B9B0-39219C13D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8" name="Picture 2" descr="https://is.vic.lt/ris/space.png">
          <a:extLst>
            <a:ext uri="{FF2B5EF4-FFF2-40B4-BE49-F238E27FC236}">
              <a16:creationId xmlns:a16="http://schemas.microsoft.com/office/drawing/2014/main" id="{F57ADFA6-C202-464F-BD8C-7DADE8750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4EA6AB8-FF93-4A67-AF2F-4EDB0EAB1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0" name="Picture 2" descr="https://is.vic.lt/ris/space.png">
          <a:extLst>
            <a:ext uri="{FF2B5EF4-FFF2-40B4-BE49-F238E27FC236}">
              <a16:creationId xmlns:a16="http://schemas.microsoft.com/office/drawing/2014/main" id="{279FE3AF-7C56-4503-87C5-EFFB451A4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9A96F901-8F67-461A-A72C-8C5A2DDEB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39C0470-03F8-4AB2-AE06-BC94CD25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156A6A09-A43D-40C4-BAEE-AD9C44CB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CC080752-D4DB-42FE-8B5B-D0B53FB44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67FFAFE1-62AE-4BA5-8102-49855ADD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6BE0088F-FAA9-4213-9F07-47EE500BA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7" name="Picture 506" descr="https://is.vic.lt/ris/space.png">
          <a:extLst>
            <a:ext uri="{FF2B5EF4-FFF2-40B4-BE49-F238E27FC236}">
              <a16:creationId xmlns:a16="http://schemas.microsoft.com/office/drawing/2014/main" id="{ED30E045-226E-419C-ACFD-7A71EFEF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72DE1ED7-300E-475E-B1D7-8358FDEAF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9" name="Picture 2" descr="https://is.vic.lt/ris/space.png">
          <a:extLst>
            <a:ext uri="{FF2B5EF4-FFF2-40B4-BE49-F238E27FC236}">
              <a16:creationId xmlns:a16="http://schemas.microsoft.com/office/drawing/2014/main" id="{F357723F-B9CF-473C-B2AC-48F2542B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1748E6F6-85AD-477F-AACD-2934B68D9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1" name="Picture 2" descr="https://is.vic.lt/ris/space.png">
          <a:extLst>
            <a:ext uri="{FF2B5EF4-FFF2-40B4-BE49-F238E27FC236}">
              <a16:creationId xmlns:a16="http://schemas.microsoft.com/office/drawing/2014/main" id="{146D9E46-F7B4-4072-ACFB-44410895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600EEEB7-28B8-4382-B028-A951CEDC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3" name="Picture 2" descr="https://is.vic.lt/ris/space.png">
          <a:extLst>
            <a:ext uri="{FF2B5EF4-FFF2-40B4-BE49-F238E27FC236}">
              <a16:creationId xmlns:a16="http://schemas.microsoft.com/office/drawing/2014/main" id="{D0B9B623-1DE3-43D1-98E7-AD8A7E32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75DA0C0E-3152-4D72-9CFF-40ADE0AC4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5" name="Picture 2" descr="https://is.vic.lt/ris/space.png">
          <a:extLst>
            <a:ext uri="{FF2B5EF4-FFF2-40B4-BE49-F238E27FC236}">
              <a16:creationId xmlns:a16="http://schemas.microsoft.com/office/drawing/2014/main" id="{B150761B-061C-49AA-8906-E1BDABDB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B51AB807-5C06-4062-A6D5-9FF06C133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7" name="Picture 516" descr="https://is.vic.lt/ris/space.png">
          <a:extLst>
            <a:ext uri="{FF2B5EF4-FFF2-40B4-BE49-F238E27FC236}">
              <a16:creationId xmlns:a16="http://schemas.microsoft.com/office/drawing/2014/main" id="{EC698371-497F-4750-9FBA-9FA4DB78A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7FA482FA-9EFF-41E2-9022-B33D4C30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9" name="Picture 2" descr="https://is.vic.lt/ris/space.png">
          <a:extLst>
            <a:ext uri="{FF2B5EF4-FFF2-40B4-BE49-F238E27FC236}">
              <a16:creationId xmlns:a16="http://schemas.microsoft.com/office/drawing/2014/main" id="{DC3AA98B-C0BD-44D7-8DF3-CE9ECA363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788ED7E6-A7BE-43A8-AA0A-9CC69FBA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1" name="Picture 2" descr="https://is.vic.lt/ris/space.png">
          <a:extLst>
            <a:ext uri="{FF2B5EF4-FFF2-40B4-BE49-F238E27FC236}">
              <a16:creationId xmlns:a16="http://schemas.microsoft.com/office/drawing/2014/main" id="{B4E28CDB-32FE-4202-BE8F-B8801004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90C83B76-378B-4E6B-B8E3-4AAB9CAF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3" name="Picture 2" descr="https://is.vic.lt/ris/space.png">
          <a:extLst>
            <a:ext uri="{FF2B5EF4-FFF2-40B4-BE49-F238E27FC236}">
              <a16:creationId xmlns:a16="http://schemas.microsoft.com/office/drawing/2014/main" id="{425DEC74-0AD1-4D76-8220-BC1FDF251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9669B417-F208-4400-B333-473EDEE82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5" name="Picture 2" descr="https://is.vic.lt/ris/space.png">
          <a:extLst>
            <a:ext uri="{FF2B5EF4-FFF2-40B4-BE49-F238E27FC236}">
              <a16:creationId xmlns:a16="http://schemas.microsoft.com/office/drawing/2014/main" id="{572C93BB-6DF4-465F-B05F-F1934E342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E1583332-E6C7-43F2-AED4-24F8AE4DD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7" name="Picture 526" descr="https://is.vic.lt/ris/space.png">
          <a:extLst>
            <a:ext uri="{FF2B5EF4-FFF2-40B4-BE49-F238E27FC236}">
              <a16:creationId xmlns:a16="http://schemas.microsoft.com/office/drawing/2014/main" id="{79B497EF-DD9D-4CDC-8F28-C5526A56D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8D8C7732-D3F9-498D-A271-FB5CBC95B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29" name="Picture 2" descr="https://is.vic.lt/ris/space.png">
          <a:extLst>
            <a:ext uri="{FF2B5EF4-FFF2-40B4-BE49-F238E27FC236}">
              <a16:creationId xmlns:a16="http://schemas.microsoft.com/office/drawing/2014/main" id="{842B0D99-156E-4BFF-B4D3-C0FA47318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613B6D4B-9B48-4E10-A9F7-C5B6EF86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1" name="Picture 2" descr="https://is.vic.lt/ris/space.png">
          <a:extLst>
            <a:ext uri="{FF2B5EF4-FFF2-40B4-BE49-F238E27FC236}">
              <a16:creationId xmlns:a16="http://schemas.microsoft.com/office/drawing/2014/main" id="{AB356FCB-34DD-4F6F-B167-3FED7798C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1C480716-5C73-4B34-A536-2A8B563C2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3" name="Picture 2" descr="https://is.vic.lt/ris/space.png">
          <a:extLst>
            <a:ext uri="{FF2B5EF4-FFF2-40B4-BE49-F238E27FC236}">
              <a16:creationId xmlns:a16="http://schemas.microsoft.com/office/drawing/2014/main" id="{0309BA20-F170-4647-9074-838288EC3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A9BF1BCA-96E0-46C7-8668-DB67BF0B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5" name="Picture 2" descr="https://is.vic.lt/ris/space.png">
          <a:extLst>
            <a:ext uri="{FF2B5EF4-FFF2-40B4-BE49-F238E27FC236}">
              <a16:creationId xmlns:a16="http://schemas.microsoft.com/office/drawing/2014/main" id="{9C92BC4F-3AAA-4838-B548-D2A22BBB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ED440AFC-E912-4A15-A2AD-FC07AAE6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7" name="Picture 536" descr="https://is.vic.lt/ris/space.png">
          <a:extLst>
            <a:ext uri="{FF2B5EF4-FFF2-40B4-BE49-F238E27FC236}">
              <a16:creationId xmlns:a16="http://schemas.microsoft.com/office/drawing/2014/main" id="{F71C4027-05FE-45A2-80D3-E9B139F02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A48C495A-B8A0-41E2-B536-11F352692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9" name="Picture 2" descr="https://is.vic.lt/ris/space.png">
          <a:extLst>
            <a:ext uri="{FF2B5EF4-FFF2-40B4-BE49-F238E27FC236}">
              <a16:creationId xmlns:a16="http://schemas.microsoft.com/office/drawing/2014/main" id="{42E4C6F9-96F3-49B4-83F5-B7BE459C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B0696DD3-09BF-49E5-A99D-3D4A0C8F4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1" name="Picture 2" descr="https://is.vic.lt/ris/space.png">
          <a:extLst>
            <a:ext uri="{FF2B5EF4-FFF2-40B4-BE49-F238E27FC236}">
              <a16:creationId xmlns:a16="http://schemas.microsoft.com/office/drawing/2014/main" id="{50945566-D30A-4566-ACA3-36EE752D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C9CA89CF-F3D1-4220-B8D6-A94C09F14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3" name="Picture 2" descr="https://is.vic.lt/ris/space.png">
          <a:extLst>
            <a:ext uri="{FF2B5EF4-FFF2-40B4-BE49-F238E27FC236}">
              <a16:creationId xmlns:a16="http://schemas.microsoft.com/office/drawing/2014/main" id="{BED851DB-788A-43C7-9628-8312642B4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456B54C0-36E4-4FD2-BA64-6A759287A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5" name="Picture 2" descr="https://is.vic.lt/ris/space.png">
          <a:extLst>
            <a:ext uri="{FF2B5EF4-FFF2-40B4-BE49-F238E27FC236}">
              <a16:creationId xmlns:a16="http://schemas.microsoft.com/office/drawing/2014/main" id="{551F5A7D-067C-47FC-A70A-2396B4980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BCA5CED-516E-4EBB-A926-3810C962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7" name="Picture 546" descr="https://is.vic.lt/ris/space.png">
          <a:extLst>
            <a:ext uri="{FF2B5EF4-FFF2-40B4-BE49-F238E27FC236}">
              <a16:creationId xmlns:a16="http://schemas.microsoft.com/office/drawing/2014/main" id="{73950436-6107-4CDE-91DB-DAE784C9C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D442BEA-BB3F-4E50-93F6-2634E212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9" name="Picture 2" descr="https://is.vic.lt/ris/space.png">
          <a:extLst>
            <a:ext uri="{FF2B5EF4-FFF2-40B4-BE49-F238E27FC236}">
              <a16:creationId xmlns:a16="http://schemas.microsoft.com/office/drawing/2014/main" id="{92256B77-100F-4F57-8CF5-6B278E45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A79AB95D-6E0C-4C65-A9C4-1F0899A3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1" name="Picture 2" descr="https://is.vic.lt/ris/space.png">
          <a:extLst>
            <a:ext uri="{FF2B5EF4-FFF2-40B4-BE49-F238E27FC236}">
              <a16:creationId xmlns:a16="http://schemas.microsoft.com/office/drawing/2014/main" id="{617D3E12-80FF-41DA-AB03-D368D5F20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57239A4D-27E9-40D6-95B0-2043FC1E1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E66AA61-7DD5-425D-8107-50AAF6EA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2D5702E4-F831-4133-AE93-E5A5391AA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D8B24885-26FC-45AB-A7A6-7A9A2858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F46A245-98F6-4728-9A40-37C00D20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" name="Picture 556" descr="https://is.vic.lt/ris/space.png">
          <a:extLst>
            <a:ext uri="{FF2B5EF4-FFF2-40B4-BE49-F238E27FC236}">
              <a16:creationId xmlns:a16="http://schemas.microsoft.com/office/drawing/2014/main" id="{489071F1-3A97-4A42-96BC-AD5AA86C0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" name="Picture 2" descr="https://is.vic.lt/ris/space.png">
          <a:extLst>
            <a:ext uri="{FF2B5EF4-FFF2-40B4-BE49-F238E27FC236}">
              <a16:creationId xmlns:a16="http://schemas.microsoft.com/office/drawing/2014/main" id="{FF71EBAB-843C-4153-8FDE-5975B2629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B5269B4C-4101-4A0C-8933-DB520ED6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" name="Picture 2" descr="https://is.vic.lt/ris/space.png">
          <a:extLst>
            <a:ext uri="{FF2B5EF4-FFF2-40B4-BE49-F238E27FC236}">
              <a16:creationId xmlns:a16="http://schemas.microsoft.com/office/drawing/2014/main" id="{D3E38C30-29AD-4188-9E6E-C2594A298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7DA1DAD4-D268-422C-85FF-CC0291B6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6304F07D-36A4-47E8-A130-21693A37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545F4DCB-3AAF-4E0D-8A42-FA0C85EB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175444CF-FD1F-4C25-B041-7BBFAB9C3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B31CC3A3-1C2F-47B8-90DE-EAEAFC2C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72525D2-93AB-4651-A40E-1ACDA095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7" name="Picture 566" descr="https://is.vic.lt/ris/space.png">
          <a:extLst>
            <a:ext uri="{FF2B5EF4-FFF2-40B4-BE49-F238E27FC236}">
              <a16:creationId xmlns:a16="http://schemas.microsoft.com/office/drawing/2014/main" id="{D2D94E02-CF11-4616-87E2-111D87CD2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8" name="Picture 2" descr="https://is.vic.lt/ris/space.png">
          <a:extLst>
            <a:ext uri="{FF2B5EF4-FFF2-40B4-BE49-F238E27FC236}">
              <a16:creationId xmlns:a16="http://schemas.microsoft.com/office/drawing/2014/main" id="{0042AD9C-7635-4F45-84AF-3D8B71C9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9" name="Picture 2" descr="https://is.vic.lt/ris/space.png">
          <a:extLst>
            <a:ext uri="{FF2B5EF4-FFF2-40B4-BE49-F238E27FC236}">
              <a16:creationId xmlns:a16="http://schemas.microsoft.com/office/drawing/2014/main" id="{585FF2CB-1C82-4C27-8A94-F76CCAAF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F97C0A0D-A6D8-4AF9-B496-45C6D41A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1" name="Picture 2" descr="https://is.vic.lt/ris/space.png">
          <a:extLst>
            <a:ext uri="{FF2B5EF4-FFF2-40B4-BE49-F238E27FC236}">
              <a16:creationId xmlns:a16="http://schemas.microsoft.com/office/drawing/2014/main" id="{855CD68A-FB1D-4625-BD72-827AC346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6723EEED-8AAA-4575-9369-D21A1D05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3" name="Picture 2" descr="https://is.vic.lt/ris/space.png">
          <a:extLst>
            <a:ext uri="{FF2B5EF4-FFF2-40B4-BE49-F238E27FC236}">
              <a16:creationId xmlns:a16="http://schemas.microsoft.com/office/drawing/2014/main" id="{055BC127-78D6-4C4D-97F9-D7A9AC53C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86FF7DAB-1ACB-44AD-A06F-39739979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5" name="Picture 2" descr="https://is.vic.lt/ris/space.png">
          <a:extLst>
            <a:ext uri="{FF2B5EF4-FFF2-40B4-BE49-F238E27FC236}">
              <a16:creationId xmlns:a16="http://schemas.microsoft.com/office/drawing/2014/main" id="{4F62D06C-EB0C-4B64-A570-F343C0A2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AB9E44B7-6E3D-4CCE-8D5A-F2552B80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7" name="Picture 576" descr="https://is.vic.lt/ris/space.png">
          <a:extLst>
            <a:ext uri="{FF2B5EF4-FFF2-40B4-BE49-F238E27FC236}">
              <a16:creationId xmlns:a16="http://schemas.microsoft.com/office/drawing/2014/main" id="{10F374DC-46FF-42DE-9D4F-EC58F982D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0E58DB12-05B8-467A-9D27-C33DB92EA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9" name="Picture 2" descr="https://is.vic.lt/ris/space.png">
          <a:extLst>
            <a:ext uri="{FF2B5EF4-FFF2-40B4-BE49-F238E27FC236}">
              <a16:creationId xmlns:a16="http://schemas.microsoft.com/office/drawing/2014/main" id="{4D7CFE64-3DB7-4E22-A3FE-E93E06D01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81634ECA-99BC-4E3D-8E4B-5761DDFFC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1" name="Picture 2" descr="https://is.vic.lt/ris/space.png">
          <a:extLst>
            <a:ext uri="{FF2B5EF4-FFF2-40B4-BE49-F238E27FC236}">
              <a16:creationId xmlns:a16="http://schemas.microsoft.com/office/drawing/2014/main" id="{7FF1EDE9-13CB-4AB3-99F9-C00D2F51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1EC28F9C-2E4B-401E-9B7E-F3698FA9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3" name="Picture 2" descr="https://is.vic.lt/ris/space.png">
          <a:extLst>
            <a:ext uri="{FF2B5EF4-FFF2-40B4-BE49-F238E27FC236}">
              <a16:creationId xmlns:a16="http://schemas.microsoft.com/office/drawing/2014/main" id="{3F1841B3-A9B6-496C-9441-E50FA415E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972D0F22-E6F1-448B-86A4-D4011BCE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5" name="Picture 2" descr="https://is.vic.lt/ris/space.png">
          <a:extLst>
            <a:ext uri="{FF2B5EF4-FFF2-40B4-BE49-F238E27FC236}">
              <a16:creationId xmlns:a16="http://schemas.microsoft.com/office/drawing/2014/main" id="{15BDDFB9-A3CF-4516-974D-950DF8B3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E949835C-B1F4-4A91-A21B-6BFB90129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7" name="Picture 586" descr="https://is.vic.lt/ris/space.png">
          <a:extLst>
            <a:ext uri="{FF2B5EF4-FFF2-40B4-BE49-F238E27FC236}">
              <a16:creationId xmlns:a16="http://schemas.microsoft.com/office/drawing/2014/main" id="{7F83A265-F6C3-4383-BAD0-2EB5C76E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88C30A8-C80D-45AA-B3C1-11D942E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9" name="Picture 2" descr="https://is.vic.lt/ris/space.png">
          <a:extLst>
            <a:ext uri="{FF2B5EF4-FFF2-40B4-BE49-F238E27FC236}">
              <a16:creationId xmlns:a16="http://schemas.microsoft.com/office/drawing/2014/main" id="{61D9FA87-DD65-4FD0-A42F-FDC23520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08A91065-9DF0-417C-AC91-5AEB1DCE4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1" name="Picture 2" descr="https://is.vic.lt/ris/space.png">
          <a:extLst>
            <a:ext uri="{FF2B5EF4-FFF2-40B4-BE49-F238E27FC236}">
              <a16:creationId xmlns:a16="http://schemas.microsoft.com/office/drawing/2014/main" id="{AB8BF9B7-516B-427E-BC00-AA71EC7F3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CCB429F0-8EAD-4330-B1BA-9F5B235A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3" name="Picture 2" descr="https://is.vic.lt/ris/space.png">
          <a:extLst>
            <a:ext uri="{FF2B5EF4-FFF2-40B4-BE49-F238E27FC236}">
              <a16:creationId xmlns:a16="http://schemas.microsoft.com/office/drawing/2014/main" id="{3855A3F3-6294-4EF0-90E0-51A2617A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1F471A4-4286-4A96-89EE-A954118B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5" name="Picture 2" descr="https://is.vic.lt/ris/space.png">
          <a:extLst>
            <a:ext uri="{FF2B5EF4-FFF2-40B4-BE49-F238E27FC236}">
              <a16:creationId xmlns:a16="http://schemas.microsoft.com/office/drawing/2014/main" id="{91A4C5AC-EA8B-4E98-8042-D615BD0BC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A0AC6968-E8BA-4CF9-BB85-95F35E7F1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7" name="Picture 596" descr="https://is.vic.lt/ris/space.png">
          <a:extLst>
            <a:ext uri="{FF2B5EF4-FFF2-40B4-BE49-F238E27FC236}">
              <a16:creationId xmlns:a16="http://schemas.microsoft.com/office/drawing/2014/main" id="{D464EC12-1877-4290-8469-DE3CF2B85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800B820A-8C5B-4A1D-BFF8-5B253E2C6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9" name="Picture 2" descr="https://is.vic.lt/ris/space.png">
          <a:extLst>
            <a:ext uri="{FF2B5EF4-FFF2-40B4-BE49-F238E27FC236}">
              <a16:creationId xmlns:a16="http://schemas.microsoft.com/office/drawing/2014/main" id="{B7682EDF-6113-4446-A68E-28F61276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D63D646C-1A60-423C-BB08-639F4C0D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1" name="Picture 2" descr="https://is.vic.lt/ris/space.png">
          <a:extLst>
            <a:ext uri="{FF2B5EF4-FFF2-40B4-BE49-F238E27FC236}">
              <a16:creationId xmlns:a16="http://schemas.microsoft.com/office/drawing/2014/main" id="{F9C3A2E7-6D45-4512-BFB3-704C361D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2E9E3062-9A82-4405-91F9-5A465D70F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3" name="Picture 2" descr="https://is.vic.lt/ris/space.png">
          <a:extLst>
            <a:ext uri="{FF2B5EF4-FFF2-40B4-BE49-F238E27FC236}">
              <a16:creationId xmlns:a16="http://schemas.microsoft.com/office/drawing/2014/main" id="{42BFD474-B84F-4888-A061-06248B9E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B461F95-2795-4AF6-8513-8C95B190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4BE6F8D-F765-4757-9F54-B6B80EB62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76CF375-A649-407F-8E27-91E1D2CA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7" name="Picture 606" descr="https://is.vic.lt/ris/space.png">
          <a:extLst>
            <a:ext uri="{FF2B5EF4-FFF2-40B4-BE49-F238E27FC236}">
              <a16:creationId xmlns:a16="http://schemas.microsoft.com/office/drawing/2014/main" id="{F6E49498-526F-4A6F-B3AA-4BCBC76C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8" name="Picture 2" descr="https://is.vic.lt/ris/space.png">
          <a:extLst>
            <a:ext uri="{FF2B5EF4-FFF2-40B4-BE49-F238E27FC236}">
              <a16:creationId xmlns:a16="http://schemas.microsoft.com/office/drawing/2014/main" id="{C84F43B1-1F7C-4E23-BA05-FEC6AF00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41460C4A-1F26-458B-BC91-BBAA02EA1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0" name="Picture 2" descr="https://is.vic.lt/ris/space.png">
          <a:extLst>
            <a:ext uri="{FF2B5EF4-FFF2-40B4-BE49-F238E27FC236}">
              <a16:creationId xmlns:a16="http://schemas.microsoft.com/office/drawing/2014/main" id="{C7FE2AAC-ECE5-4B9A-9775-44179CD2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B229B3BD-2756-49C1-97DB-C679E96D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4B5F9EA8-3EA4-4A4E-ACB6-43ED400DD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245F8DF9-74DD-4C89-AA17-22A0DCEB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FB4C6AD5-7820-4503-890B-DF363DCF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1006D53B-A484-452D-B3EB-A784D9D39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C8375A6D-30C1-493C-8D1E-8929C061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7" name="Picture 616" descr="https://is.vic.lt/ris/space.png">
          <a:extLst>
            <a:ext uri="{FF2B5EF4-FFF2-40B4-BE49-F238E27FC236}">
              <a16:creationId xmlns:a16="http://schemas.microsoft.com/office/drawing/2014/main" id="{A51F81A0-599F-4261-B88B-904D33D9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8" name="Picture 2" descr="https://is.vic.lt/ris/space.png">
          <a:extLst>
            <a:ext uri="{FF2B5EF4-FFF2-40B4-BE49-F238E27FC236}">
              <a16:creationId xmlns:a16="http://schemas.microsoft.com/office/drawing/2014/main" id="{28E3A11B-80C1-4F21-B20A-A8E984B8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748D108D-63DA-4C53-B9F4-E789C8977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0" name="Picture 2" descr="https://is.vic.lt/ris/space.png">
          <a:extLst>
            <a:ext uri="{FF2B5EF4-FFF2-40B4-BE49-F238E27FC236}">
              <a16:creationId xmlns:a16="http://schemas.microsoft.com/office/drawing/2014/main" id="{A80A1156-F722-494C-90BB-D5EA54851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CE55220-C718-406F-9166-86E8D6C7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0E82BB82-FC83-481D-8F3F-7ECF3924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DD05ECC4-8D6D-448A-96E7-4705F47E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92BE014-EA97-4409-8480-A3A227DB1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8B1291A0-D4F3-4001-A24C-6B1258B9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3AA163B6-3B2E-4EC3-A752-AA427951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7" name="Picture 626" descr="https://is.vic.lt/ris/space.png">
          <a:extLst>
            <a:ext uri="{FF2B5EF4-FFF2-40B4-BE49-F238E27FC236}">
              <a16:creationId xmlns:a16="http://schemas.microsoft.com/office/drawing/2014/main" id="{FE8964DD-96D4-40F3-A425-21BC1FA27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8" name="Picture 2" descr="https://is.vic.lt/ris/space.png">
          <a:extLst>
            <a:ext uri="{FF2B5EF4-FFF2-40B4-BE49-F238E27FC236}">
              <a16:creationId xmlns:a16="http://schemas.microsoft.com/office/drawing/2014/main" id="{000D878C-6F07-416F-B3D2-57A5A676A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A9B33A99-F689-4B42-889A-28A000EE7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0" name="Picture 2" descr="https://is.vic.lt/ris/space.png">
          <a:extLst>
            <a:ext uri="{FF2B5EF4-FFF2-40B4-BE49-F238E27FC236}">
              <a16:creationId xmlns:a16="http://schemas.microsoft.com/office/drawing/2014/main" id="{F56BFD39-E95B-48FA-956E-69EC5377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6E601FC-B747-430F-BDC4-58CDC90D2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3F14CB37-9667-44CE-BEAC-18F9A374E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DCFBDA4-498E-43DE-833B-2F65C78DF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C5AA896-DEC9-4DC0-BAA6-1056A129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A423C6C3-E112-4B38-B63E-F986F0C81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A3912B1-60E7-4291-81A3-02FA9C92D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7" name="Picture 636" descr="https://is.vic.lt/ris/space.png">
          <a:extLst>
            <a:ext uri="{FF2B5EF4-FFF2-40B4-BE49-F238E27FC236}">
              <a16:creationId xmlns:a16="http://schemas.microsoft.com/office/drawing/2014/main" id="{1A4E7024-A546-4ACC-B3ED-D9EDF82F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8" name="Picture 2" descr="https://is.vic.lt/ris/space.png">
          <a:extLst>
            <a:ext uri="{FF2B5EF4-FFF2-40B4-BE49-F238E27FC236}">
              <a16:creationId xmlns:a16="http://schemas.microsoft.com/office/drawing/2014/main" id="{02661903-6C93-4960-B501-F8F9973B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2D8FC59-6ECD-4440-A0BA-F7DB9DFE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0" name="Picture 2" descr="https://is.vic.lt/ris/space.png">
          <a:extLst>
            <a:ext uri="{FF2B5EF4-FFF2-40B4-BE49-F238E27FC236}">
              <a16:creationId xmlns:a16="http://schemas.microsoft.com/office/drawing/2014/main" id="{8013DA1D-48A1-4304-8CD3-FC21D9E8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681E806B-5119-4091-B8A6-2B523A86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4E8FBBE0-EF7E-4EE9-ADC6-33D1145EC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F4C81D9-F717-4A3E-B86B-8A34A424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59D5D64-3894-4ED2-AB58-61B8051D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9C9D26A6-E9B7-4B51-AD03-25BEAF53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D38D2BB-8B11-45C3-9657-DAE526E5B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7" name="Picture 646" descr="https://is.vic.lt/ris/space.png">
          <a:extLst>
            <a:ext uri="{FF2B5EF4-FFF2-40B4-BE49-F238E27FC236}">
              <a16:creationId xmlns:a16="http://schemas.microsoft.com/office/drawing/2014/main" id="{C438CF53-0F71-4C92-BFB8-D93C7D9B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8" name="Picture 2" descr="https://is.vic.lt/ris/space.png">
          <a:extLst>
            <a:ext uri="{FF2B5EF4-FFF2-40B4-BE49-F238E27FC236}">
              <a16:creationId xmlns:a16="http://schemas.microsoft.com/office/drawing/2014/main" id="{9EBCA03B-4A62-463C-9ADF-41265DE7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49" name="Picture 2" descr="https://is.vic.lt/ris/space.png">
          <a:extLst>
            <a:ext uri="{FF2B5EF4-FFF2-40B4-BE49-F238E27FC236}">
              <a16:creationId xmlns:a16="http://schemas.microsoft.com/office/drawing/2014/main" id="{0A845015-C816-44CD-9FAA-5A40F3CF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D3993149-EB83-4F9D-BBAA-3CE09970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1" name="Picture 2" descr="https://is.vic.lt/ris/space.png">
          <a:extLst>
            <a:ext uri="{FF2B5EF4-FFF2-40B4-BE49-F238E27FC236}">
              <a16:creationId xmlns:a16="http://schemas.microsoft.com/office/drawing/2014/main" id="{61E273D2-71D0-45C9-8A3B-B23F1D7E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BAB8164A-A21D-4CA3-B23E-F2C89D90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3" name="Picture 2" descr="https://is.vic.lt/ris/space.png">
          <a:extLst>
            <a:ext uri="{FF2B5EF4-FFF2-40B4-BE49-F238E27FC236}">
              <a16:creationId xmlns:a16="http://schemas.microsoft.com/office/drawing/2014/main" id="{4529C55A-214F-4398-8CB3-0CAAE417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1C88DE19-28AA-4497-A326-E2AC9F88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5" name="Picture 2" descr="https://is.vic.lt/ris/space.png">
          <a:extLst>
            <a:ext uri="{FF2B5EF4-FFF2-40B4-BE49-F238E27FC236}">
              <a16:creationId xmlns:a16="http://schemas.microsoft.com/office/drawing/2014/main" id="{36FDBD49-F8DC-4022-8B25-1B888037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77CB2855-720C-48C4-8CEF-EDF798F8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7" name="Picture 656" descr="https://is.vic.lt/ris/space.png">
          <a:extLst>
            <a:ext uri="{FF2B5EF4-FFF2-40B4-BE49-F238E27FC236}">
              <a16:creationId xmlns:a16="http://schemas.microsoft.com/office/drawing/2014/main" id="{080036C4-EBC5-4930-BCE4-07FEAD7F3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FB0BA3ED-DD11-49CE-BAC3-704C34EE8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9" name="Picture 2" descr="https://is.vic.lt/ris/space.png">
          <a:extLst>
            <a:ext uri="{FF2B5EF4-FFF2-40B4-BE49-F238E27FC236}">
              <a16:creationId xmlns:a16="http://schemas.microsoft.com/office/drawing/2014/main" id="{8557B949-BB25-47B9-84B8-CD127D4E8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83FA7589-7C99-4A91-AFF3-1B7E3E1C2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1" name="Picture 2" descr="https://is.vic.lt/ris/space.png">
          <a:extLst>
            <a:ext uri="{FF2B5EF4-FFF2-40B4-BE49-F238E27FC236}">
              <a16:creationId xmlns:a16="http://schemas.microsoft.com/office/drawing/2014/main" id="{D79B0CC6-31F7-4636-A2F3-311260E1D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4EEA65F3-D018-4DC5-8D4F-C6CC896B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63" name="Picture 2" descr="https://is.vic.lt/ris/space.png">
          <a:extLst>
            <a:ext uri="{FF2B5EF4-FFF2-40B4-BE49-F238E27FC236}">
              <a16:creationId xmlns:a16="http://schemas.microsoft.com/office/drawing/2014/main" id="{D525F20E-8B1D-451F-ABBB-910C91A70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180975</xdr:rowOff>
    </xdr:from>
    <xdr:to>
      <xdr:col>1</xdr:col>
      <xdr:colOff>38100</xdr:colOff>
      <xdr:row>12</xdr:row>
      <xdr:rowOff>65717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0B83FDB4-5765-4CA6-90E6-B3808BC7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3717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65" name="Picture 2" descr="https://is.vic.lt/ris/space.png">
          <a:extLst>
            <a:ext uri="{FF2B5EF4-FFF2-40B4-BE49-F238E27FC236}">
              <a16:creationId xmlns:a16="http://schemas.microsoft.com/office/drawing/2014/main" id="{46A02680-E69D-4F76-988F-86BA52EC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6FF229B-8B06-47D5-B4BD-FE2412F1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609600</xdr:colOff>
      <xdr:row>36</xdr:row>
      <xdr:rowOff>76200</xdr:rowOff>
    </xdr:to>
    <xdr:pic>
      <xdr:nvPicPr>
        <xdr:cNvPr id="667" name="Picture 666" descr="https://is.vic.lt/ris/space.png">
          <a:extLst>
            <a:ext uri="{FF2B5EF4-FFF2-40B4-BE49-F238E27FC236}">
              <a16:creationId xmlns:a16="http://schemas.microsoft.com/office/drawing/2014/main" id="{E1CD37D0-4FDA-4B28-ACC1-7994B86FD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71437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68" name="Picture 2" descr="https://is.vic.lt/ris/space.png">
          <a:extLst>
            <a:ext uri="{FF2B5EF4-FFF2-40B4-BE49-F238E27FC236}">
              <a16:creationId xmlns:a16="http://schemas.microsoft.com/office/drawing/2014/main" id="{655FF67E-8E2A-43A9-994C-C02F2560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646974AA-9DD7-45F5-AFB4-80C2883B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70" name="Picture 2" descr="https://is.vic.lt/ris/space.png">
          <a:extLst>
            <a:ext uri="{FF2B5EF4-FFF2-40B4-BE49-F238E27FC236}">
              <a16:creationId xmlns:a16="http://schemas.microsoft.com/office/drawing/2014/main" id="{48EE35A5-18F7-4F6B-A586-475C212A2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609600</xdr:colOff>
      <xdr:row>31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AF6D92FD-80E6-4E3A-97B2-4B4463BF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91250"/>
          <a:ext cx="6096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D90C-C6BF-411F-AA55-6201FA507D9D}">
  <dimension ref="B2:W37"/>
  <sheetViews>
    <sheetView showGridLines="0" tabSelected="1" workbookViewId="0">
      <selection activeCell="Q26" sqref="Q26"/>
    </sheetView>
  </sheetViews>
  <sheetFormatPr defaultRowHeight="15" x14ac:dyDescent="0.25"/>
  <cols>
    <col min="2" max="2" width="14.28515625" customWidth="1"/>
    <col min="3" max="3" width="9.85546875" customWidth="1"/>
    <col min="4" max="4" width="10" customWidth="1"/>
    <col min="9" max="9" width="9" customWidth="1"/>
    <col min="10" max="10" width="8.5703125" customWidth="1"/>
  </cols>
  <sheetData>
    <row r="2" spans="2:23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3" ht="15" customHeight="1" x14ac:dyDescent="0.25">
      <c r="B4" s="2" t="s">
        <v>1</v>
      </c>
      <c r="C4" s="3">
        <v>2024</v>
      </c>
      <c r="D4" s="4"/>
      <c r="E4" s="3">
        <v>2025</v>
      </c>
      <c r="F4" s="5"/>
      <c r="G4" s="5"/>
      <c r="H4" s="5"/>
      <c r="I4" s="5"/>
      <c r="J4" s="6"/>
      <c r="K4" s="7" t="s">
        <v>2</v>
      </c>
      <c r="L4" s="8"/>
      <c r="M4" s="8"/>
      <c r="N4" s="8"/>
    </row>
    <row r="5" spans="2:23" ht="15" customHeight="1" x14ac:dyDescent="0.25">
      <c r="B5" s="2"/>
      <c r="C5" s="9" t="s">
        <v>3</v>
      </c>
      <c r="D5" s="10"/>
      <c r="E5" s="11" t="s">
        <v>4</v>
      </c>
      <c r="F5" s="12"/>
      <c r="G5" s="13" t="s">
        <v>5</v>
      </c>
      <c r="H5" s="14"/>
      <c r="I5" s="13" t="s">
        <v>6</v>
      </c>
      <c r="J5" s="14"/>
      <c r="K5" s="13" t="s">
        <v>7</v>
      </c>
      <c r="L5" s="14"/>
      <c r="M5" s="13" t="s">
        <v>8</v>
      </c>
      <c r="N5" s="15"/>
    </row>
    <row r="6" spans="2:23" ht="15" customHeight="1" x14ac:dyDescent="0.25">
      <c r="B6" s="2"/>
      <c r="C6" s="16" t="s">
        <v>9</v>
      </c>
      <c r="D6" s="16" t="s">
        <v>10</v>
      </c>
      <c r="E6" s="16" t="s">
        <v>9</v>
      </c>
      <c r="F6" s="16" t="s">
        <v>10</v>
      </c>
      <c r="G6" s="16" t="s">
        <v>9</v>
      </c>
      <c r="H6" s="16" t="s">
        <v>10</v>
      </c>
      <c r="I6" s="16" t="s">
        <v>9</v>
      </c>
      <c r="J6" s="16" t="s">
        <v>10</v>
      </c>
      <c r="K6" s="17" t="s">
        <v>9</v>
      </c>
      <c r="L6" s="17" t="s">
        <v>10</v>
      </c>
      <c r="M6" s="17" t="s">
        <v>9</v>
      </c>
      <c r="N6" s="18" t="s">
        <v>10</v>
      </c>
    </row>
    <row r="7" spans="2:23" ht="37.5" customHeight="1" x14ac:dyDescent="0.25">
      <c r="B7" s="2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2:23" s="28" customFormat="1" x14ac:dyDescent="0.25">
      <c r="B8" s="21" t="s">
        <v>11</v>
      </c>
      <c r="C8" s="22">
        <v>60844.266000000003</v>
      </c>
      <c r="D8" s="23">
        <v>58739.701999999997</v>
      </c>
      <c r="E8" s="24">
        <v>50036.61</v>
      </c>
      <c r="F8" s="24">
        <v>12152.287</v>
      </c>
      <c r="G8" s="22">
        <v>54795.304000000004</v>
      </c>
      <c r="H8" s="23">
        <v>11636.484</v>
      </c>
      <c r="I8" s="24">
        <v>51386.134999999995</v>
      </c>
      <c r="J8" s="24">
        <v>40100.150999999998</v>
      </c>
      <c r="K8" s="22">
        <f t="shared" ref="K8:L13" si="0">+((I8*100/G8)-100)</f>
        <v>-6.221644467927419</v>
      </c>
      <c r="L8" s="25">
        <f t="shared" si="0"/>
        <v>244.60710812647528</v>
      </c>
      <c r="M8" s="24">
        <f t="shared" ref="M8:N13" si="1">+((I8*100/C8)-100)</f>
        <v>-15.544818964534826</v>
      </c>
      <c r="N8" s="26">
        <f t="shared" si="1"/>
        <v>-31.732457546345742</v>
      </c>
      <c r="O8" s="27"/>
      <c r="P8" s="27"/>
      <c r="Q8" s="27"/>
      <c r="R8" s="27"/>
      <c r="S8" s="27"/>
      <c r="T8" s="27"/>
      <c r="U8" s="27"/>
      <c r="V8" s="27"/>
      <c r="W8" s="27"/>
    </row>
    <row r="9" spans="2:23" s="28" customFormat="1" x14ac:dyDescent="0.25">
      <c r="B9" s="29" t="s">
        <v>12</v>
      </c>
      <c r="C9" s="30">
        <v>1338.8340000000001</v>
      </c>
      <c r="D9" s="31">
        <v>1742.46</v>
      </c>
      <c r="E9" s="32">
        <v>3130.95</v>
      </c>
      <c r="F9" s="32">
        <v>856.24</v>
      </c>
      <c r="G9" s="30">
        <v>2654.1180000000004</v>
      </c>
      <c r="H9" s="31">
        <v>423.68100000000004</v>
      </c>
      <c r="I9" s="32">
        <v>1950.085</v>
      </c>
      <c r="J9" s="32">
        <v>50</v>
      </c>
      <c r="K9" s="30">
        <f>+((I9*100/G9)-100)</f>
        <v>-26.526062518697373</v>
      </c>
      <c r="L9" s="33">
        <f>+((J9*100/H9)-100)</f>
        <v>-88.198668337735228</v>
      </c>
      <c r="M9" s="32">
        <f>+((I9*100/C9)-100)</f>
        <v>45.65547334471637</v>
      </c>
      <c r="N9" s="34">
        <f>+((J9*100/D9)-100)</f>
        <v>-97.13049366986904</v>
      </c>
      <c r="O9" s="27"/>
      <c r="Q9" s="35"/>
      <c r="R9" s="35"/>
      <c r="S9" s="35"/>
    </row>
    <row r="10" spans="2:23" x14ac:dyDescent="0.25">
      <c r="B10" s="36" t="s">
        <v>13</v>
      </c>
      <c r="C10" s="37">
        <v>8965.3270000000011</v>
      </c>
      <c r="D10" s="38">
        <v>1039.5940000000001</v>
      </c>
      <c r="E10" s="39">
        <v>11806.55</v>
      </c>
      <c r="F10" s="39">
        <v>1685.356</v>
      </c>
      <c r="G10" s="37">
        <v>13787.68</v>
      </c>
      <c r="H10" s="38">
        <v>2627.7039999999997</v>
      </c>
      <c r="I10" s="39">
        <v>13594.588</v>
      </c>
      <c r="J10" s="39">
        <v>20738.861000000001</v>
      </c>
      <c r="K10" s="37">
        <f>+((I10*100/G10)-100)</f>
        <v>-1.4004676638854363</v>
      </c>
      <c r="L10" s="40">
        <f t="shared" si="0"/>
        <v>689.23885643131814</v>
      </c>
      <c r="M10" s="39">
        <f t="shared" si="1"/>
        <v>51.635160658389793</v>
      </c>
      <c r="N10" s="41">
        <f t="shared" si="1"/>
        <v>1894.900028280271</v>
      </c>
      <c r="O10" s="27"/>
      <c r="P10" s="27"/>
      <c r="Q10" s="27"/>
      <c r="R10" s="27"/>
    </row>
    <row r="11" spans="2:23" x14ac:dyDescent="0.25">
      <c r="B11" s="36" t="s">
        <v>14</v>
      </c>
      <c r="C11" s="37">
        <v>34091.289000000004</v>
      </c>
      <c r="D11" s="38">
        <v>53030.361000000004</v>
      </c>
      <c r="E11" s="39">
        <v>20419.856</v>
      </c>
      <c r="F11" s="39">
        <v>5996.59</v>
      </c>
      <c r="G11" s="37">
        <v>22320.940999999999</v>
      </c>
      <c r="H11" s="38">
        <v>5804.0910000000003</v>
      </c>
      <c r="I11" s="39">
        <v>24522.322</v>
      </c>
      <c r="J11" s="39">
        <v>11008.958000000001</v>
      </c>
      <c r="K11" s="37">
        <f t="shared" si="0"/>
        <v>9.8624023064260768</v>
      </c>
      <c r="L11" s="40">
        <f t="shared" si="0"/>
        <v>89.675833821351176</v>
      </c>
      <c r="M11" s="39">
        <f t="shared" si="1"/>
        <v>-28.068657069552287</v>
      </c>
      <c r="N11" s="41">
        <f t="shared" si="1"/>
        <v>-79.240273321918366</v>
      </c>
      <c r="O11" s="27"/>
      <c r="Q11" s="27"/>
      <c r="R11" s="27"/>
    </row>
    <row r="12" spans="2:23" x14ac:dyDescent="0.25">
      <c r="B12" s="36" t="s">
        <v>15</v>
      </c>
      <c r="C12" s="37">
        <v>14609.022999999999</v>
      </c>
      <c r="D12" s="38">
        <v>1392.4749999999999</v>
      </c>
      <c r="E12" s="39">
        <v>5342.4319999999998</v>
      </c>
      <c r="F12" s="39">
        <v>474.45600000000002</v>
      </c>
      <c r="G12" s="37">
        <v>5312.8959999999997</v>
      </c>
      <c r="H12" s="38">
        <v>179.94</v>
      </c>
      <c r="I12" s="39">
        <v>4924.049</v>
      </c>
      <c r="J12" s="39">
        <v>459.99900000000002</v>
      </c>
      <c r="K12" s="37">
        <f t="shared" si="0"/>
        <v>-7.3189273797190708</v>
      </c>
      <c r="L12" s="40">
        <f t="shared" si="0"/>
        <v>155.64021340446817</v>
      </c>
      <c r="M12" s="39">
        <f t="shared" si="1"/>
        <v>-66.29446746712631</v>
      </c>
      <c r="N12" s="41">
        <f t="shared" si="1"/>
        <v>-66.965367421318149</v>
      </c>
      <c r="O12" s="27"/>
      <c r="P12" s="27"/>
      <c r="Q12" s="27"/>
      <c r="R12" s="27"/>
    </row>
    <row r="13" spans="2:23" x14ac:dyDescent="0.25">
      <c r="B13" s="36" t="s">
        <v>16</v>
      </c>
      <c r="C13" s="37">
        <v>1816.4929999999999</v>
      </c>
      <c r="D13" s="38">
        <v>1534.8120000000001</v>
      </c>
      <c r="E13" s="39">
        <v>9336.8220000000001</v>
      </c>
      <c r="F13" s="39">
        <v>3139.6450000000004</v>
      </c>
      <c r="G13" s="37">
        <v>10692.651</v>
      </c>
      <c r="H13" s="38">
        <v>2601.0679999999998</v>
      </c>
      <c r="I13" s="39">
        <v>6395.0910000000003</v>
      </c>
      <c r="J13" s="39">
        <v>7842.3330000000005</v>
      </c>
      <c r="K13" s="37">
        <f t="shared" si="0"/>
        <v>-40.19171672207387</v>
      </c>
      <c r="L13" s="40">
        <f t="shared" si="0"/>
        <v>201.50434360039804</v>
      </c>
      <c r="M13" s="39">
        <f t="shared" si="1"/>
        <v>252.05701315667062</v>
      </c>
      <c r="N13" s="41">
        <f t="shared" si="1"/>
        <v>410.96375321537749</v>
      </c>
      <c r="O13" s="27"/>
    </row>
    <row r="14" spans="2:23" x14ac:dyDescent="0.25">
      <c r="B14" s="36" t="s">
        <v>17</v>
      </c>
      <c r="C14" s="37">
        <v>23.3</v>
      </c>
      <c r="D14" s="38">
        <v>0</v>
      </c>
      <c r="E14" s="39">
        <v>0</v>
      </c>
      <c r="F14" s="39">
        <v>0</v>
      </c>
      <c r="G14" s="37">
        <v>27.018000000000001</v>
      </c>
      <c r="H14" s="38">
        <v>0</v>
      </c>
      <c r="I14" s="39">
        <v>0</v>
      </c>
      <c r="J14" s="39">
        <v>0</v>
      </c>
      <c r="K14" s="37" t="s">
        <v>18</v>
      </c>
      <c r="L14" s="40" t="s">
        <v>18</v>
      </c>
      <c r="M14" s="39" t="s">
        <v>18</v>
      </c>
      <c r="N14" s="41" t="s">
        <v>18</v>
      </c>
      <c r="O14" s="27"/>
      <c r="Q14" s="27"/>
      <c r="R14" s="27"/>
    </row>
    <row r="15" spans="2:23" s="28" customFormat="1" x14ac:dyDescent="0.25">
      <c r="B15" s="42" t="s">
        <v>19</v>
      </c>
      <c r="C15" s="43">
        <v>901.38599999999997</v>
      </c>
      <c r="D15" s="44">
        <v>52.26</v>
      </c>
      <c r="E15" s="45">
        <v>340.13499999999999</v>
      </c>
      <c r="F15" s="45">
        <v>0</v>
      </c>
      <c r="G15" s="43">
        <v>286.726</v>
      </c>
      <c r="H15" s="44">
        <v>0</v>
      </c>
      <c r="I15" s="45">
        <v>174.941</v>
      </c>
      <c r="J15" s="45">
        <v>77.700999999999993</v>
      </c>
      <c r="K15" s="43">
        <f t="shared" ref="K15:L29" si="2">+((I15*100/G15)-100)</f>
        <v>-38.986698102020746</v>
      </c>
      <c r="L15" s="46" t="s">
        <v>18</v>
      </c>
      <c r="M15" s="45">
        <f>+((I15*100/C15)-100)</f>
        <v>-80.591999431985855</v>
      </c>
      <c r="N15" s="47">
        <f t="shared" ref="N15:N29" si="3">+((J15*100/D15)-100)</f>
        <v>48.681592039800989</v>
      </c>
      <c r="O15" s="27"/>
      <c r="P15" s="35"/>
      <c r="Q15" s="35"/>
      <c r="R15" s="35"/>
      <c r="S15" s="35"/>
      <c r="T15" s="35"/>
    </row>
    <row r="16" spans="2:23" x14ac:dyDescent="0.25">
      <c r="B16" s="48" t="s">
        <v>13</v>
      </c>
      <c r="C16" s="30">
        <v>357.714</v>
      </c>
      <c r="D16" s="31">
        <v>0</v>
      </c>
      <c r="E16" s="32">
        <v>276.77300000000002</v>
      </c>
      <c r="F16" s="32">
        <v>0</v>
      </c>
      <c r="G16" s="30">
        <v>254.57599999999999</v>
      </c>
      <c r="H16" s="31">
        <v>0</v>
      </c>
      <c r="I16" s="32">
        <v>81</v>
      </c>
      <c r="J16" s="32">
        <v>25.425999999999998</v>
      </c>
      <c r="K16" s="30">
        <f t="shared" si="2"/>
        <v>-68.18238954182641</v>
      </c>
      <c r="L16" s="33" t="s">
        <v>18</v>
      </c>
      <c r="M16" s="32">
        <f t="shared" ref="M16:M29" si="4">+((I16*100/C16)-100)</f>
        <v>-77.356211945856188</v>
      </c>
      <c r="N16" s="34" t="s">
        <v>18</v>
      </c>
      <c r="O16" s="27"/>
      <c r="Q16" s="27"/>
      <c r="R16" s="27"/>
    </row>
    <row r="17" spans="2:20" x14ac:dyDescent="0.25">
      <c r="B17" s="49" t="s">
        <v>14</v>
      </c>
      <c r="C17" s="50">
        <v>543.67200000000003</v>
      </c>
      <c r="D17" s="51">
        <v>52.26</v>
      </c>
      <c r="E17" s="52">
        <v>63.362000000000002</v>
      </c>
      <c r="F17" s="52">
        <v>0</v>
      </c>
      <c r="G17" s="50">
        <v>32.15</v>
      </c>
      <c r="H17" s="51">
        <v>0</v>
      </c>
      <c r="I17" s="52">
        <v>93.941000000000003</v>
      </c>
      <c r="J17" s="52">
        <v>52.274999999999999</v>
      </c>
      <c r="K17" s="50">
        <f t="shared" si="2"/>
        <v>192.19595645412136</v>
      </c>
      <c r="L17" s="53" t="s">
        <v>18</v>
      </c>
      <c r="M17" s="52">
        <f t="shared" si="4"/>
        <v>-82.721015612354506</v>
      </c>
      <c r="N17" s="54">
        <f t="shared" si="3"/>
        <v>2.8702640642947586E-2</v>
      </c>
      <c r="O17" s="27"/>
      <c r="Q17" s="27"/>
      <c r="R17" s="27"/>
    </row>
    <row r="18" spans="2:20" s="28" customFormat="1" x14ac:dyDescent="0.25">
      <c r="B18" s="21" t="s">
        <v>20</v>
      </c>
      <c r="C18" s="22">
        <v>7650.0740000000005</v>
      </c>
      <c r="D18" s="23">
        <v>1370.5360000000001</v>
      </c>
      <c r="E18" s="24">
        <v>6054.2699999999995</v>
      </c>
      <c r="F18" s="24">
        <v>4193.4660000000003</v>
      </c>
      <c r="G18" s="22">
        <v>1439.1679999999999</v>
      </c>
      <c r="H18" s="23">
        <v>1459.646</v>
      </c>
      <c r="I18" s="24">
        <v>2893.3230000000003</v>
      </c>
      <c r="J18" s="24">
        <v>1346.115</v>
      </c>
      <c r="K18" s="22">
        <f t="shared" si="2"/>
        <v>101.04136556677196</v>
      </c>
      <c r="L18" s="25">
        <f t="shared" si="2"/>
        <v>-7.7779817846244867</v>
      </c>
      <c r="M18" s="24">
        <f t="shared" si="4"/>
        <v>-62.179150162469014</v>
      </c>
      <c r="N18" s="26">
        <f t="shared" si="3"/>
        <v>-1.7818576089938603</v>
      </c>
      <c r="O18" s="27"/>
      <c r="P18" s="35"/>
      <c r="Q18" s="35"/>
      <c r="R18" s="35"/>
      <c r="S18" s="35"/>
      <c r="T18" s="35"/>
    </row>
    <row r="19" spans="2:20" x14ac:dyDescent="0.25">
      <c r="B19" s="48" t="s">
        <v>13</v>
      </c>
      <c r="C19" s="30">
        <v>1592.2539999999999</v>
      </c>
      <c r="D19" s="31">
        <v>24.96</v>
      </c>
      <c r="E19" s="32">
        <v>840.58100000000002</v>
      </c>
      <c r="F19" s="32">
        <v>1343.75</v>
      </c>
      <c r="G19" s="30">
        <v>48.798000000000002</v>
      </c>
      <c r="H19" s="31">
        <v>0</v>
      </c>
      <c r="I19" s="32">
        <v>454.65599999999995</v>
      </c>
      <c r="J19" s="32">
        <v>25.98</v>
      </c>
      <c r="K19" s="30">
        <f t="shared" si="2"/>
        <v>831.71031599655703</v>
      </c>
      <c r="L19" s="33" t="s">
        <v>18</v>
      </c>
      <c r="M19" s="32">
        <f t="shared" si="4"/>
        <v>-71.445761794286597</v>
      </c>
      <c r="N19" s="34">
        <f t="shared" si="3"/>
        <v>4.0865384615384528</v>
      </c>
      <c r="O19" s="27"/>
      <c r="Q19" s="27"/>
      <c r="R19" s="27"/>
    </row>
    <row r="20" spans="2:20" x14ac:dyDescent="0.25">
      <c r="B20" s="36" t="s">
        <v>14</v>
      </c>
      <c r="C20" s="37">
        <v>2472.4290000000001</v>
      </c>
      <c r="D20" s="38">
        <v>935.27599999999995</v>
      </c>
      <c r="E20" s="39">
        <v>4302.4690000000001</v>
      </c>
      <c r="F20" s="39">
        <v>1965.9159999999999</v>
      </c>
      <c r="G20" s="37">
        <v>964.23800000000006</v>
      </c>
      <c r="H20" s="38">
        <v>450.26600000000002</v>
      </c>
      <c r="I20" s="39">
        <v>2110.4079999999999</v>
      </c>
      <c r="J20" s="39">
        <v>424.02499999999998</v>
      </c>
      <c r="K20" s="37">
        <f t="shared" si="2"/>
        <v>118.86795583662953</v>
      </c>
      <c r="L20" s="40">
        <f t="shared" si="2"/>
        <v>-5.8278884037435716</v>
      </c>
      <c r="M20" s="39">
        <f t="shared" si="4"/>
        <v>-14.642321377074936</v>
      </c>
      <c r="N20" s="41">
        <f t="shared" si="3"/>
        <v>-54.663115486765399</v>
      </c>
      <c r="O20" s="27"/>
      <c r="Q20" s="27"/>
      <c r="R20" s="27"/>
    </row>
    <row r="21" spans="2:20" x14ac:dyDescent="0.25">
      <c r="B21" s="49" t="s">
        <v>21</v>
      </c>
      <c r="C21" s="50">
        <v>3585.3909999999996</v>
      </c>
      <c r="D21" s="51">
        <v>410.3</v>
      </c>
      <c r="E21" s="52">
        <v>911.22</v>
      </c>
      <c r="F21" s="52">
        <v>883.8</v>
      </c>
      <c r="G21" s="50">
        <v>426.13200000000001</v>
      </c>
      <c r="H21" s="51">
        <v>1009.38</v>
      </c>
      <c r="I21" s="52">
        <v>328.25900000000001</v>
      </c>
      <c r="J21" s="52">
        <v>896.11</v>
      </c>
      <c r="K21" s="55">
        <f t="shared" si="2"/>
        <v>-22.96776585658904</v>
      </c>
      <c r="L21" s="53">
        <f t="shared" si="2"/>
        <v>-11.221740078067725</v>
      </c>
      <c r="M21" s="54">
        <f t="shared" si="4"/>
        <v>-90.844541083524774</v>
      </c>
      <c r="N21" s="54">
        <f t="shared" si="3"/>
        <v>118.40360711674384</v>
      </c>
      <c r="O21" s="27"/>
      <c r="Q21" s="27"/>
      <c r="R21" s="27"/>
    </row>
    <row r="22" spans="2:20" x14ac:dyDescent="0.25">
      <c r="B22" s="36" t="s">
        <v>22</v>
      </c>
      <c r="C22" s="37">
        <v>1517.9960000000001</v>
      </c>
      <c r="D22" s="38">
        <v>0</v>
      </c>
      <c r="E22" s="39">
        <v>684.50099999999998</v>
      </c>
      <c r="F22" s="39">
        <v>849.53</v>
      </c>
      <c r="G22" s="37">
        <v>1902.181</v>
      </c>
      <c r="H22" s="38">
        <v>0</v>
      </c>
      <c r="I22" s="39">
        <v>605.94899999999996</v>
      </c>
      <c r="J22" s="39">
        <v>0</v>
      </c>
      <c r="K22" s="56">
        <f t="shared" si="2"/>
        <v>-68.144514113010274</v>
      </c>
      <c r="L22" s="40" t="s">
        <v>18</v>
      </c>
      <c r="M22" s="41">
        <f t="shared" si="4"/>
        <v>-60.082305882228944</v>
      </c>
      <c r="N22" s="41" t="s">
        <v>18</v>
      </c>
      <c r="O22" s="27"/>
      <c r="Q22" s="27"/>
      <c r="R22" s="27"/>
    </row>
    <row r="23" spans="2:20" x14ac:dyDescent="0.25">
      <c r="B23" s="36" t="s">
        <v>23</v>
      </c>
      <c r="C23" s="37">
        <v>176.125</v>
      </c>
      <c r="D23" s="38">
        <v>134.82</v>
      </c>
      <c r="E23" s="39">
        <v>310.10899999999998</v>
      </c>
      <c r="F23" s="39">
        <v>434.029</v>
      </c>
      <c r="G23" s="37">
        <v>174.68</v>
      </c>
      <c r="H23" s="38">
        <v>289.54000000000002</v>
      </c>
      <c r="I23" s="39">
        <v>150</v>
      </c>
      <c r="J23" s="39">
        <v>0</v>
      </c>
      <c r="K23" s="56">
        <f>+((I23*100/G23)-100)</f>
        <v>-14.128692466223953</v>
      </c>
      <c r="L23" s="40" t="s">
        <v>18</v>
      </c>
      <c r="M23" s="41">
        <f t="shared" si="4"/>
        <v>-14.833215046132011</v>
      </c>
      <c r="N23" s="41" t="s">
        <v>18</v>
      </c>
      <c r="O23" s="27"/>
      <c r="Q23" s="27"/>
      <c r="R23" s="27"/>
    </row>
    <row r="24" spans="2:20" x14ac:dyDescent="0.25">
      <c r="B24" s="36" t="s">
        <v>24</v>
      </c>
      <c r="C24" s="37">
        <v>1104.402</v>
      </c>
      <c r="D24" s="38">
        <v>1021.601</v>
      </c>
      <c r="E24" s="39">
        <v>840.65</v>
      </c>
      <c r="F24" s="39">
        <v>4088.74</v>
      </c>
      <c r="G24" s="37">
        <v>502.24900000000002</v>
      </c>
      <c r="H24" s="38">
        <v>26.56</v>
      </c>
      <c r="I24" s="39">
        <v>186.33099999999999</v>
      </c>
      <c r="J24" s="39">
        <v>134.858</v>
      </c>
      <c r="K24" s="56">
        <f t="shared" si="2"/>
        <v>-62.900672773863171</v>
      </c>
      <c r="L24" s="40">
        <f t="shared" si="2"/>
        <v>407.74849397590367</v>
      </c>
      <c r="M24" s="41">
        <f t="shared" si="4"/>
        <v>-83.128335515509747</v>
      </c>
      <c r="N24" s="41">
        <f t="shared" si="3"/>
        <v>-86.799347298994419</v>
      </c>
      <c r="O24" s="27"/>
      <c r="Q24" s="27"/>
      <c r="R24" s="27"/>
    </row>
    <row r="25" spans="2:20" x14ac:dyDescent="0.25">
      <c r="B25" s="36" t="s">
        <v>25</v>
      </c>
      <c r="C25" s="37">
        <v>488.99</v>
      </c>
      <c r="D25" s="38">
        <v>398.7</v>
      </c>
      <c r="E25" s="39">
        <v>5552.8060000000005</v>
      </c>
      <c r="F25" s="39">
        <v>3999.1770000000001</v>
      </c>
      <c r="G25" s="37">
        <v>1680.6220000000001</v>
      </c>
      <c r="H25" s="38">
        <v>674.92</v>
      </c>
      <c r="I25" s="39">
        <v>1717.2829999999999</v>
      </c>
      <c r="J25" s="39">
        <v>1287.92</v>
      </c>
      <c r="K25" s="56">
        <f t="shared" si="2"/>
        <v>2.1813947455168261</v>
      </c>
      <c r="L25" s="40">
        <f t="shared" si="2"/>
        <v>90.825579327920366</v>
      </c>
      <c r="M25" s="41">
        <f t="shared" si="4"/>
        <v>251.18979938240045</v>
      </c>
      <c r="N25" s="41">
        <f t="shared" si="3"/>
        <v>223.02984700275897</v>
      </c>
      <c r="O25" s="27"/>
      <c r="Q25" s="27"/>
      <c r="R25" s="27"/>
    </row>
    <row r="26" spans="2:20" x14ac:dyDescent="0.25">
      <c r="B26" s="48" t="s">
        <v>26</v>
      </c>
      <c r="C26" s="30">
        <v>207.82</v>
      </c>
      <c r="D26" s="31">
        <v>28.38</v>
      </c>
      <c r="E26" s="32">
        <v>322.738</v>
      </c>
      <c r="F26" s="32">
        <v>49.78</v>
      </c>
      <c r="G26" s="30">
        <v>1368.568</v>
      </c>
      <c r="H26" s="31">
        <v>0</v>
      </c>
      <c r="I26" s="32">
        <v>1665.117</v>
      </c>
      <c r="J26" s="32">
        <v>196.01</v>
      </c>
      <c r="K26" s="57">
        <f t="shared" si="2"/>
        <v>21.668561591386023</v>
      </c>
      <c r="L26" s="33" t="s">
        <v>18</v>
      </c>
      <c r="M26" s="34">
        <f t="shared" si="4"/>
        <v>701.23039168511207</v>
      </c>
      <c r="N26" s="34">
        <f t="shared" si="3"/>
        <v>590.66243833685701</v>
      </c>
      <c r="O26" s="27"/>
      <c r="Q26" s="27"/>
      <c r="R26" s="27"/>
    </row>
    <row r="27" spans="2:20" x14ac:dyDescent="0.25">
      <c r="B27" s="36" t="s">
        <v>27</v>
      </c>
      <c r="C27" s="37">
        <v>1408.0630000000001</v>
      </c>
      <c r="D27" s="38">
        <v>0</v>
      </c>
      <c r="E27" s="39">
        <v>2664.886</v>
      </c>
      <c r="F27" s="39">
        <v>728.08</v>
      </c>
      <c r="G27" s="37">
        <v>1370.24</v>
      </c>
      <c r="H27" s="38">
        <v>51.22</v>
      </c>
      <c r="I27" s="39">
        <v>768.36500000000001</v>
      </c>
      <c r="J27" s="39">
        <v>179.84</v>
      </c>
      <c r="K27" s="56">
        <f t="shared" si="2"/>
        <v>-43.924786898645493</v>
      </c>
      <c r="L27" s="40">
        <f t="shared" si="2"/>
        <v>251.11284654431864</v>
      </c>
      <c r="M27" s="41">
        <f t="shared" si="4"/>
        <v>-45.431063808934688</v>
      </c>
      <c r="N27" s="41" t="s">
        <v>18</v>
      </c>
      <c r="O27" s="27"/>
      <c r="Q27" s="27"/>
      <c r="R27" s="27"/>
    </row>
    <row r="28" spans="2:20" x14ac:dyDescent="0.25">
      <c r="B28" s="36" t="s">
        <v>28</v>
      </c>
      <c r="C28" s="37">
        <v>3236.9160000000002</v>
      </c>
      <c r="D28" s="38">
        <v>4784.6349999999993</v>
      </c>
      <c r="E28" s="39">
        <v>2602.0119999999997</v>
      </c>
      <c r="F28" s="39">
        <v>3243.43</v>
      </c>
      <c r="G28" s="37">
        <v>3933.4849999999997</v>
      </c>
      <c r="H28" s="38">
        <v>1943.884</v>
      </c>
      <c r="I28" s="39">
        <v>8669.34</v>
      </c>
      <c r="J28" s="39">
        <v>4934.326</v>
      </c>
      <c r="K28" s="56">
        <f t="shared" si="2"/>
        <v>120.39845073770462</v>
      </c>
      <c r="L28" s="40">
        <f t="shared" si="2"/>
        <v>153.83850065127342</v>
      </c>
      <c r="M28" s="41">
        <f t="shared" si="4"/>
        <v>167.82715399472829</v>
      </c>
      <c r="N28" s="41">
        <f t="shared" si="3"/>
        <v>3.1285772059937784</v>
      </c>
      <c r="O28" s="27"/>
      <c r="Q28" s="27"/>
      <c r="R28" s="27"/>
    </row>
    <row r="29" spans="2:20" x14ac:dyDescent="0.25">
      <c r="B29" s="36" t="s">
        <v>29</v>
      </c>
      <c r="C29" s="37">
        <v>0</v>
      </c>
      <c r="D29" s="38">
        <v>0</v>
      </c>
      <c r="E29" s="39">
        <v>0</v>
      </c>
      <c r="F29" s="39">
        <v>0</v>
      </c>
      <c r="G29" s="37">
        <v>0.2</v>
      </c>
      <c r="H29" s="38">
        <v>0</v>
      </c>
      <c r="I29" s="39">
        <v>0.5</v>
      </c>
      <c r="J29" s="39">
        <v>0</v>
      </c>
      <c r="K29" s="56">
        <f t="shared" si="2"/>
        <v>150</v>
      </c>
      <c r="L29" s="40" t="s">
        <v>18</v>
      </c>
      <c r="M29" s="41" t="s">
        <v>18</v>
      </c>
      <c r="N29" s="41" t="s">
        <v>18</v>
      </c>
      <c r="O29" s="27"/>
      <c r="Q29" s="27"/>
      <c r="R29" s="27"/>
    </row>
    <row r="30" spans="2:20" x14ac:dyDescent="0.25">
      <c r="B30" s="58" t="s">
        <v>30</v>
      </c>
      <c r="C30" s="59">
        <v>77536.038</v>
      </c>
      <c r="D30" s="60">
        <v>66530.633999999991</v>
      </c>
      <c r="E30" s="60">
        <v>69408.717000000004</v>
      </c>
      <c r="F30" s="60">
        <v>32982.519</v>
      </c>
      <c r="G30" s="60">
        <v>67453.42300000001</v>
      </c>
      <c r="H30" s="60">
        <v>14906.837</v>
      </c>
      <c r="I30" s="60">
        <v>68217.284000000014</v>
      </c>
      <c r="J30" s="60">
        <v>48256.920999999995</v>
      </c>
      <c r="K30" s="60">
        <f>+((I30*100/G30)-100)</f>
        <v>1.1324273343400222</v>
      </c>
      <c r="L30" s="60">
        <f>+((J30*100/H30)-100)</f>
        <v>223.72340960057454</v>
      </c>
      <c r="M30" s="60">
        <f>+((I30*100/C30)-100)</f>
        <v>-12.018609978497977</v>
      </c>
      <c r="N30" s="61">
        <f>+((J30*100/D30)-100)</f>
        <v>-27.466614852941277</v>
      </c>
    </row>
    <row r="31" spans="2:20" x14ac:dyDescent="0.25">
      <c r="B31" s="21"/>
      <c r="C31" s="24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</row>
    <row r="32" spans="2:20" x14ac:dyDescent="0.25">
      <c r="B32" s="63" t="s">
        <v>31</v>
      </c>
      <c r="C32" s="64"/>
      <c r="D32" s="64"/>
      <c r="E32" s="64"/>
      <c r="F32" s="64"/>
      <c r="G32" s="64"/>
      <c r="H32" s="64"/>
      <c r="I32" s="64"/>
      <c r="J32" s="64"/>
      <c r="K32" s="63"/>
      <c r="L32" s="65"/>
      <c r="M32" s="65"/>
      <c r="N32" s="65"/>
    </row>
    <row r="33" spans="2:14" ht="15" customHeight="1" x14ac:dyDescent="0.25">
      <c r="B33" s="66" t="s">
        <v>32</v>
      </c>
      <c r="C33" s="66"/>
      <c r="D33" s="66"/>
      <c r="E33" s="66"/>
      <c r="F33" s="66"/>
      <c r="G33" s="67"/>
      <c r="H33" s="67"/>
      <c r="I33" s="67"/>
      <c r="J33" s="67"/>
      <c r="K33" s="68"/>
      <c r="L33" s="27"/>
      <c r="M33" s="27"/>
      <c r="N33" s="27"/>
    </row>
    <row r="34" spans="2:14" x14ac:dyDescent="0.25">
      <c r="B34" s="66" t="s">
        <v>33</v>
      </c>
      <c r="C34" s="66"/>
      <c r="D34" s="66"/>
      <c r="E34" s="66"/>
      <c r="F34" s="66"/>
      <c r="G34" s="69"/>
      <c r="H34" s="68"/>
      <c r="I34" s="68"/>
      <c r="J34" s="68"/>
      <c r="K34" s="70"/>
      <c r="L34" s="27"/>
      <c r="M34" s="27"/>
      <c r="N34" s="27"/>
    </row>
    <row r="35" spans="2:14" ht="15" customHeight="1" x14ac:dyDescent="0.25">
      <c r="B35" s="71" t="s">
        <v>34</v>
      </c>
      <c r="C35" s="72"/>
      <c r="D35" s="72"/>
      <c r="E35" s="72"/>
      <c r="F35" s="72"/>
      <c r="G35" s="72"/>
      <c r="H35" s="72"/>
      <c r="I35" s="72"/>
      <c r="J35" s="72"/>
      <c r="K35" s="73"/>
      <c r="M35" s="65"/>
      <c r="N35" s="65"/>
    </row>
    <row r="36" spans="2:14" x14ac:dyDescent="0.25">
      <c r="C36" s="27"/>
      <c r="D36" s="27"/>
      <c r="K36" s="74" t="s">
        <v>35</v>
      </c>
      <c r="L36" s="74"/>
      <c r="M36" s="74"/>
      <c r="N36" s="74"/>
    </row>
    <row r="37" spans="2:14" x14ac:dyDescent="0.25">
      <c r="I37" s="75" t="s">
        <v>36</v>
      </c>
      <c r="J37" s="75"/>
      <c r="K37" s="75"/>
      <c r="L37" s="75"/>
      <c r="M37" s="75"/>
      <c r="N37" s="75"/>
    </row>
  </sheetData>
  <mergeCells count="26">
    <mergeCell ref="L6:L7"/>
    <mergeCell ref="M6:M7"/>
    <mergeCell ref="N6:N7"/>
    <mergeCell ref="B35:K35"/>
    <mergeCell ref="K36:N36"/>
    <mergeCell ref="I37:N37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46_48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2025-12-03T11:02:46Z</dcterms:created>
  <dcterms:modified xsi:type="dcterms:W3CDTF">2025-12-03T11:03:38Z</dcterms:modified>
</cp:coreProperties>
</file>