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2FE2E3BE-30F4-4CDC-82ED-2552E5EC4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F10" i="3"/>
  <c r="I11" i="3"/>
  <c r="I15" i="3"/>
  <c r="I16" i="3" l="1"/>
  <c r="I14" i="3"/>
  <c r="I12" i="3"/>
  <c r="I8" i="3"/>
  <c r="F16" i="3" l="1"/>
  <c r="F15" i="3"/>
  <c r="F14" i="3"/>
  <c r="F13" i="3"/>
  <c r="F12" i="3"/>
  <c r="F11" i="3"/>
  <c r="F9" i="3"/>
  <c r="F8" i="3"/>
</calcChain>
</file>

<file path=xl/sharedStrings.xml><?xml version="1.0" encoding="utf-8"?>
<sst xmlns="http://schemas.openxmlformats.org/spreadsheetml/2006/main" count="39" uniqueCount="34">
  <si>
    <t>PGPK kodas</t>
  </si>
  <si>
    <t>Gaminio pavadinimas</t>
  </si>
  <si>
    <t>kitose ES šalyse</t>
  </si>
  <si>
    <t xml:space="preserve">Parduota </t>
  </si>
  <si>
    <t xml:space="preserve">Lietuvos rinkoje 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</si>
  <si>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</si>
  <si>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</si>
  <si>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</si>
  <si>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</si>
  <si>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</si>
  <si>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</si>
  <si>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</si>
  <si>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</si>
  <si>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</si>
  <si>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</si>
  <si>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</si>
  <si>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</si>
  <si>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</si>
  <si>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</si>
  <si>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</si>
  <si>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</si>
  <si>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pokytis,
%*</t>
  </si>
  <si>
    <t>10.12.40.00.00</t>
  </si>
  <si>
    <t>Valgomieji paukštienos subproduktai</t>
  </si>
  <si>
    <t>●</t>
  </si>
  <si>
    <t>Šaltinis:  ŽŪDC (LŽŪMPRIS)</t>
  </si>
  <si>
    <t>●- konfidenciali informacija</t>
  </si>
  <si>
    <t>rugsėjis</t>
  </si>
  <si>
    <t>spalis</t>
  </si>
  <si>
    <t>rugsėjis**</t>
  </si>
  <si>
    <t>-42,26</t>
  </si>
  <si>
    <t>* lyginant 2025 m. spalio mėn. su rugsėjo mėn.</t>
  </si>
  <si>
    <t>Lietuvos įmonėse pagamintų paukštienos gaminių pardavimas 2025 m. rugsėjo-spalio mėn., t</t>
  </si>
  <si>
    <t>**patikslinti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</si>
</sst>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8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4" fontId="2" fillId="2" borderId="0" xfId="0" applyNumberFormat="1" applyFont="1" applyFill="1" applyProtection="1">
      <protection hidden="1"/>
    </xf>
    <xf numFmtId="2" fontId="2" fillId="0" borderId="0" xfId="0" applyNumberFormat="1" applyFont="1" applyProtection="1">
      <protection hidden="1"/>
    </xf>
    <xf numFmtId="4" fontId="3" fillId="0" borderId="0" xfId="0" applyNumberFormat="1" applyFont="1" applyAlignment="1" applyProtection="1">
      <alignment horizontal="right" vertical="center" wrapText="1" inden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6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9" xfId="0" quotePrefix="1" applyNumberFormat="1" applyFont="1" applyFill="1" applyBorder="1" applyAlignment="1">
      <alignment horizontal="right" vertical="center" indent="1"/>
    </xf>
    <xf numFmtId="0" fontId="3" fillId="0" borderId="0" xfId="0" applyFont="1"/>
    <xf numFmtId="0" fontId="3" fillId="0" borderId="0" xfId="0" quotePrefix="1" applyFont="1"/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4" fontId="7" fillId="3" borderId="16" xfId="0" quotePrefix="1" applyNumberFormat="1" applyFont="1" applyFill="1" applyBorder="1" applyAlignment="1">
      <alignment horizontal="right" vertical="center" indent="1"/>
    </xf>
    <xf numFmtId="4" fontId="7" fillId="3" borderId="10" xfId="0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>
      <alignment horizontal="right" vertical="center" indent="1"/>
    </xf>
    <xf numFmtId="4" fontId="7" fillId="3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17" xfId="0" quotePrefix="1" applyNumberFormat="1" applyFont="1" applyFill="1" applyBorder="1" applyAlignment="1">
      <alignment horizontal="right" vertical="center" indent="1"/>
    </xf>
    <xf numFmtId="4" fontId="7" fillId="3" borderId="17" xfId="0" applyNumberFormat="1" applyFont="1" applyFill="1" applyBorder="1" applyAlignment="1">
      <alignment horizontal="right" vertical="center" indent="1"/>
    </xf>
    <xf numFmtId="4" fontId="7" fillId="3" borderId="18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 wrapText="1"/>
    </xf>
    <xf numFmtId="4" fontId="7" fillId="3" borderId="19" xfId="0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/>
    </xf>
    <xf numFmtId="4" fontId="7" fillId="3" borderId="20" xfId="0" quotePrefix="1" applyNumberFormat="1" applyFont="1" applyFill="1" applyBorder="1" applyAlignment="1">
      <alignment horizontal="right" vertical="center" indent="1"/>
    </xf>
    <xf numFmtId="4" fontId="7" fillId="3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1" xfId="0" quotePrefix="1" applyNumberFormat="1" applyFont="1" applyFill="1" applyBorder="1" applyAlignment="1">
      <alignment horizontal="right" vertical="center" indent="1"/>
    </xf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3" xfId="0" quotePrefix="1" applyNumberFormat="1" applyFont="1" applyFill="1" applyBorder="1" applyAlignment="1">
      <alignment horizontal="right" vertical="center" indent="1"/>
    </xf>
    <xf numFmtId="4" fontId="7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>
      <alignment horizontal="right" vertical="center" inden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 applyProtection="1">
      <alignment horizontal="right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7</xdr:col>
      <xdr:colOff>472440</xdr:colOff>
      <xdr:row>39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5"/>
  <sheetViews>
    <sheetView showGridLines="0" showRowColHeaders="0" tabSelected="1" zoomScale="110" zoomScaleNormal="110" workbookViewId="0">
      <selection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36.33203125" customWidth="1"/>
    <col min="3" max="3" width="10.77734375" customWidth="1"/>
    <col min="4" max="4" width="9.33203125" customWidth="1"/>
    <col min="5" max="5" width="8.5546875" customWidth="1"/>
    <col min="6" max="6" width="9.33203125" customWidth="1"/>
    <col min="7" max="7" width="9.109375" customWidth="1"/>
    <col min="8" max="8" width="8.77734375" customWidth="1"/>
    <col min="9" max="9" width="9.88671875" customWidth="1"/>
  </cols>
  <sheetData>
    <row r="2" spans="2:16" x14ac:dyDescent="0.25">
      <c r="B2" s="36" t="s">
        <v>32</v>
      </c>
      <c r="C2" s="36"/>
      <c r="D2" s="36"/>
      <c r="E2" s="36"/>
      <c r="F2" s="36"/>
      <c r="G2" s="36"/>
      <c r="H2" s="36"/>
      <c r="I2" s="36"/>
    </row>
    <row r="4" spans="2:16" ht="16.8" customHeight="1" x14ac:dyDescent="0.25">
      <c r="B4" s="38" t="s">
        <v>1</v>
      </c>
      <c r="C4" s="43" t="s">
        <v>0</v>
      </c>
      <c r="D4" s="39" t="s">
        <v>3</v>
      </c>
      <c r="E4" s="40"/>
      <c r="F4" s="40"/>
      <c r="G4" s="40"/>
      <c r="H4" s="40"/>
      <c r="I4" s="41"/>
      <c r="P4" s="35"/>
    </row>
    <row r="5" spans="2:16" ht="15" customHeight="1" x14ac:dyDescent="0.25">
      <c r="B5" s="38"/>
      <c r="C5" s="43"/>
      <c r="D5" s="44" t="s">
        <v>4</v>
      </c>
      <c r="E5" s="45"/>
      <c r="F5" s="46"/>
      <c r="G5" s="44" t="s">
        <v>2</v>
      </c>
      <c r="H5" s="45"/>
      <c r="I5" s="47"/>
      <c r="L5" s="35"/>
      <c r="O5" s="33"/>
      <c r="P5" s="34"/>
    </row>
    <row r="6" spans="2:16" ht="15" customHeight="1" x14ac:dyDescent="0.25">
      <c r="B6" s="38"/>
      <c r="C6" s="43"/>
      <c r="D6" s="50">
        <v>2025</v>
      </c>
      <c r="E6" s="51"/>
      <c r="F6" s="42" t="s">
        <v>21</v>
      </c>
      <c r="G6" s="50">
        <v>2025</v>
      </c>
      <c r="H6" s="51"/>
      <c r="I6" s="48" t="s">
        <v>21</v>
      </c>
    </row>
    <row r="7" spans="2:16" ht="15" customHeight="1" x14ac:dyDescent="0.25">
      <c r="B7" s="38"/>
      <c r="C7" s="43"/>
      <c r="D7" s="6" t="s">
        <v>29</v>
      </c>
      <c r="E7" s="6" t="s">
        <v>28</v>
      </c>
      <c r="F7" s="43"/>
      <c r="G7" s="6" t="s">
        <v>27</v>
      </c>
      <c r="H7" s="6" t="s">
        <v>27</v>
      </c>
      <c r="I7" s="49"/>
      <c r="P7" s="35"/>
    </row>
    <row r="8" spans="2:16" ht="15" customHeight="1" x14ac:dyDescent="0.25">
      <c r="B8" s="20" t="s">
        <v>15</v>
      </c>
      <c r="C8" s="11" t="s">
        <v>7</v>
      </c>
      <c r="D8" s="24">
        <v>157.19</v>
      </c>
      <c r="E8" s="12">
        <v>137.62</v>
      </c>
      <c r="F8" s="13">
        <f>(E8/D8)*100-100</f>
        <v>-12.45</v>
      </c>
      <c r="G8" s="29">
        <v>42.2</v>
      </c>
      <c r="H8" s="14">
        <v>46.8</v>
      </c>
      <c r="I8" s="21">
        <f>(H8/G8)*100-100</f>
        <v>10.9</v>
      </c>
      <c r="L8" s="35"/>
    </row>
    <row r="9" spans="2:16" ht="15" customHeight="1" x14ac:dyDescent="0.25">
      <c r="B9" s="20" t="s">
        <v>16</v>
      </c>
      <c r="C9" s="11" t="s">
        <v>8</v>
      </c>
      <c r="D9" s="25">
        <v>2634.93</v>
      </c>
      <c r="E9" s="15">
        <v>3098.97</v>
      </c>
      <c r="F9" s="13">
        <f t="shared" ref="F9:F16" si="0">(E9/D9-1)*100</f>
        <v>17.61</v>
      </c>
      <c r="G9" s="30">
        <v>1798.19</v>
      </c>
      <c r="H9" s="16">
        <v>1554.12</v>
      </c>
      <c r="I9" s="21">
        <f>(H9/G9)*100-100</f>
        <v>-13.57</v>
      </c>
      <c r="O9" s="33"/>
    </row>
    <row r="10" spans="2:16" ht="15" customHeight="1" x14ac:dyDescent="0.25">
      <c r="B10" s="20" t="s">
        <v>17</v>
      </c>
      <c r="C10" s="11" t="s">
        <v>9</v>
      </c>
      <c r="D10" s="26">
        <v>94.92</v>
      </c>
      <c r="E10" s="17">
        <v>79.59</v>
      </c>
      <c r="F10" s="13">
        <f t="shared" si="0"/>
        <v>-16.149999999999999</v>
      </c>
      <c r="G10" s="31" t="s">
        <v>24</v>
      </c>
      <c r="H10" s="7" t="s">
        <v>24</v>
      </c>
      <c r="I10" s="22">
        <v>15.17</v>
      </c>
    </row>
    <row r="11" spans="2:16" ht="15" customHeight="1" x14ac:dyDescent="0.25">
      <c r="B11" s="23" t="s">
        <v>18</v>
      </c>
      <c r="C11" s="11" t="s">
        <v>10</v>
      </c>
      <c r="D11" s="27">
        <v>5.74</v>
      </c>
      <c r="E11" s="18">
        <v>6.3</v>
      </c>
      <c r="F11" s="13">
        <f t="shared" si="0"/>
        <v>9.76</v>
      </c>
      <c r="G11" s="29">
        <v>76</v>
      </c>
      <c r="H11" s="14">
        <v>26</v>
      </c>
      <c r="I11" s="21">
        <f>(H11/G11)*100-100</f>
        <v>-65.790000000000006</v>
      </c>
    </row>
    <row r="12" spans="2:16" ht="15" customHeight="1" x14ac:dyDescent="0.25">
      <c r="B12" s="23" t="s">
        <v>19</v>
      </c>
      <c r="C12" s="11" t="s">
        <v>11</v>
      </c>
      <c r="D12" s="25">
        <v>242.57</v>
      </c>
      <c r="E12" s="15">
        <v>272.07</v>
      </c>
      <c r="F12" s="13">
        <f t="shared" si="0"/>
        <v>12.16</v>
      </c>
      <c r="G12" s="29">
        <v>559.72</v>
      </c>
      <c r="H12" s="14">
        <v>575.36</v>
      </c>
      <c r="I12" s="21">
        <f>(H12/G12)*100-100</f>
        <v>2.79</v>
      </c>
    </row>
    <row r="13" spans="2:16" ht="14.25" customHeight="1" x14ac:dyDescent="0.25">
      <c r="B13" s="23" t="s">
        <v>20</v>
      </c>
      <c r="C13" s="11" t="s">
        <v>12</v>
      </c>
      <c r="D13" s="25">
        <v>37.31</v>
      </c>
      <c r="E13" s="15">
        <v>24.95</v>
      </c>
      <c r="F13" s="13">
        <f t="shared" si="0"/>
        <v>-33.130000000000003</v>
      </c>
      <c r="G13" s="32" t="s">
        <v>24</v>
      </c>
      <c r="H13" s="8" t="s">
        <v>24</v>
      </c>
      <c r="I13" s="22" t="s">
        <v>30</v>
      </c>
    </row>
    <row r="14" spans="2:16" ht="15" customHeight="1" x14ac:dyDescent="0.25">
      <c r="B14" s="20" t="s">
        <v>23</v>
      </c>
      <c r="C14" s="11" t="s">
        <v>22</v>
      </c>
      <c r="D14" s="25">
        <v>419.23</v>
      </c>
      <c r="E14" s="15">
        <v>477.99</v>
      </c>
      <c r="F14" s="13">
        <f t="shared" si="0"/>
        <v>14.02</v>
      </c>
      <c r="G14" s="30">
        <v>231.94</v>
      </c>
      <c r="H14" s="16">
        <v>265.95999999999998</v>
      </c>
      <c r="I14" s="21">
        <f t="shared" ref="I14:I16" si="1">(H14/G14)*100-100</f>
        <v>14.67</v>
      </c>
    </row>
    <row r="15" spans="2:16" ht="15" customHeight="1" x14ac:dyDescent="0.25">
      <c r="B15" s="20" t="s">
        <v>5</v>
      </c>
      <c r="C15" s="11" t="s">
        <v>13</v>
      </c>
      <c r="D15" s="25">
        <v>64.430000000000007</v>
      </c>
      <c r="E15" s="15">
        <v>70.569999999999993</v>
      </c>
      <c r="F15" s="13">
        <f t="shared" si="0"/>
        <v>9.5299999999999994</v>
      </c>
      <c r="G15" s="30">
        <v>17.920000000000002</v>
      </c>
      <c r="H15" s="16">
        <v>22.87</v>
      </c>
      <c r="I15" s="21">
        <f t="shared" si="1"/>
        <v>27.62</v>
      </c>
    </row>
    <row r="16" spans="2:16" ht="14.25" customHeight="1" x14ac:dyDescent="0.25">
      <c r="B16" s="20" t="s">
        <v>6</v>
      </c>
      <c r="C16" s="11" t="s">
        <v>14</v>
      </c>
      <c r="D16" s="28">
        <v>930.15</v>
      </c>
      <c r="E16" s="19">
        <v>1137.8599999999999</v>
      </c>
      <c r="F16" s="13">
        <f t="shared" si="0"/>
        <v>22.33</v>
      </c>
      <c r="G16" s="30">
        <v>953.18</v>
      </c>
      <c r="H16" s="16">
        <v>899.97</v>
      </c>
      <c r="I16" s="21">
        <f t="shared" si="1"/>
        <v>-5.58</v>
      </c>
    </row>
    <row r="17" spans="2:9" ht="1.8" customHeight="1" x14ac:dyDescent="0.25">
      <c r="B17" s="1"/>
      <c r="C17" s="1"/>
      <c r="D17" s="3"/>
      <c r="E17" s="3">
        <v>1137861.9210000001</v>
      </c>
      <c r="F17" s="3"/>
      <c r="G17" s="3"/>
      <c r="H17" s="3"/>
      <c r="I17" s="1"/>
    </row>
    <row r="18" spans="2:9" ht="12" customHeight="1" x14ac:dyDescent="0.25">
      <c r="B18" s="2"/>
      <c r="C18" s="2"/>
      <c r="D18" s="4"/>
      <c r="E18" s="4"/>
      <c r="F18" s="5"/>
      <c r="G18" s="37" t="s">
        <v>25</v>
      </c>
      <c r="H18" s="37"/>
      <c r="I18" s="37"/>
    </row>
    <row r="19" spans="2:9" ht="13.8" customHeight="1" x14ac:dyDescent="0.25">
      <c r="B19" s="9" t="s">
        <v>31</v>
      </c>
    </row>
    <row r="20" spans="2:9" ht="13.8" customHeight="1" x14ac:dyDescent="0.25">
      <c r="B20" s="9" t="s">
        <v>33</v>
      </c>
    </row>
    <row r="21" spans="2:9" x14ac:dyDescent="0.25">
      <c r="B21" s="10" t="s">
        <v>26</v>
      </c>
    </row>
    <row r="22" spans="2:9" ht="18.600000000000001" customHeight="1" x14ac:dyDescent="0.25"/>
    <row r="25" spans="2:9" ht="30.6" customHeight="1" x14ac:dyDescent="0.25"/>
  </sheetData>
  <mergeCells count="11">
    <mergeCell ref="B2:I2"/>
    <mergeCell ref="G18:I18"/>
    <mergeCell ref="B4:B7"/>
    <mergeCell ref="D4:I4"/>
    <mergeCell ref="F6:F7"/>
    <mergeCell ref="D5:F5"/>
    <mergeCell ref="C4:C7"/>
    <mergeCell ref="G5:I5"/>
    <mergeCell ref="I6:I7"/>
    <mergeCell ref="D6:E6"/>
    <mergeCell ref="G6:H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I13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2025-11-27T09:04:52Z</dcterms:modified>
</cp:coreProperties>
</file>