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5\lapkritis\"/>
    </mc:Choice>
  </mc:AlternateContent>
  <xr:revisionPtr revIDLastSave="0" documentId="8_{B575D123-12BD-425C-A9F6-213CA5CD2FE5}" xr6:coauthVersionLast="47" xr6:coauthVersionMax="47" xr10:uidLastSave="{00000000-0000-0000-0000-000000000000}"/>
  <bookViews>
    <workbookView xWindow="-120" yWindow="-120" windowWidth="29040" windowHeight="17520" xr2:uid="{DB6D7A13-47F6-465D-A578-33607D69B327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<sst xmlns="http://schemas.openxmlformats.org/spreadsheetml/2006/main" count="48" uniqueCount="33">
  <si>
    <t xml:space="preserve">                       Data
Grūdai</t>
  </si>
  <si>
    <t>Pokytis, %</t>
  </si>
  <si>
    <t>spalis</t>
  </si>
  <si>
    <t>rugpjūtis</t>
  </si>
  <si>
    <t>rugsėjis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</si>
  <si>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</si>
  <si>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</si>
  <si>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</si>
  <si>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</si>
  <si>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</si>
  <si>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</si>
  <si>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</si>
  <si>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</si>
  <si>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</si>
  <si>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</si>
  <si>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</si>
  <si>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</si>
  <si>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</si>
  <si>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</si>
  <si>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</si>
  <si>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</si>
  <si>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</si>
  <si>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</si>
  <si>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</si>
  <si>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</si>
  <si>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</si>
  <si>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</si>
  <si>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</si>
  <si>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Šaltinis ŽŪDC (LŽŪMPRIS)</t>
  </si>
  <si>
    <t>Naudojant ŽŪDC (LŽŪMPRIS) duomenis, būtina nurodyti šaltinį.</t>
  </si>
  <si>
    <t xml:space="preserve">Grūdų  ir rapsų supirkimo kainos  (iš augintojų ir kitų vidaus rinkos ūkio subjektų) Lietuvoje
  2024 m. spalio–2025 m. spalio  mėn., EUR/t (be PVM) </t>
  </si>
  <si>
    <t>*** lyginant  2025 m. spalio mėn. su 2025 m. rugsėjo mėn.</t>
  </si>
  <si>
    <t>**** lyginant   2025 m. spalio mėn. su  2024 m. spalio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</si>
</sst>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F2697E3D-243D-429F-AA4B-696C6D4E7CAB}"/>
    <cellStyle name="Normal_Sheet1_1 2" xfId="1" xr:uid="{642DF67E-3E7E-4E3A-95BB-13D63EE120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E9CB-A83F-4FBA-931D-64F03331A9A6}">
  <dimension ref="B2:O35"/>
  <sheetViews>
    <sheetView showGridLines="0" showRowColHeaders="0" tabSelected="1" workbookViewId="0">
      <selection activeCell="W41" sqref="W41"/>
    </sheetView>
  </sheetViews>
  <sheetFormatPr defaultColWidth="5.7109375" defaultRowHeight="15" customHeight="1" x14ac:dyDescent="0.2"/>
  <cols>
    <col min="1" max="1" width="3.7109375" style="3" customWidth="1"/>
    <col min="2" max="2" width="14.28515625" style="3" customWidth="1"/>
    <col min="3" max="10" width="7.28515625" style="3" customWidth="1"/>
    <col min="11" max="14" width="7" style="3" customWidth="1"/>
    <col min="15" max="256" width="5.7109375" style="3"/>
    <col min="257" max="257" width="3.7109375" style="3" customWidth="1"/>
    <col min="258" max="258" width="14.28515625" style="3" customWidth="1"/>
    <col min="259" max="266" width="7.28515625" style="3" customWidth="1"/>
    <col min="267" max="270" width="7" style="3" customWidth="1"/>
    <col min="271" max="512" width="5.7109375" style="3"/>
    <col min="513" max="513" width="3.7109375" style="3" customWidth="1"/>
    <col min="514" max="514" width="14.28515625" style="3" customWidth="1"/>
    <col min="515" max="522" width="7.28515625" style="3" customWidth="1"/>
    <col min="523" max="526" width="7" style="3" customWidth="1"/>
    <col min="527" max="768" width="5.7109375" style="3"/>
    <col min="769" max="769" width="3.7109375" style="3" customWidth="1"/>
    <col min="770" max="770" width="14.28515625" style="3" customWidth="1"/>
    <col min="771" max="778" width="7.28515625" style="3" customWidth="1"/>
    <col min="779" max="782" width="7" style="3" customWidth="1"/>
    <col min="783" max="1024" width="5.7109375" style="3"/>
    <col min="1025" max="1025" width="3.7109375" style="3" customWidth="1"/>
    <col min="1026" max="1026" width="14.28515625" style="3" customWidth="1"/>
    <col min="1027" max="1034" width="7.28515625" style="3" customWidth="1"/>
    <col min="1035" max="1038" width="7" style="3" customWidth="1"/>
    <col min="1039" max="1280" width="5.7109375" style="3"/>
    <col min="1281" max="1281" width="3.7109375" style="3" customWidth="1"/>
    <col min="1282" max="1282" width="14.28515625" style="3" customWidth="1"/>
    <col min="1283" max="1290" width="7.28515625" style="3" customWidth="1"/>
    <col min="1291" max="1294" width="7" style="3" customWidth="1"/>
    <col min="1295" max="1536" width="5.7109375" style="3"/>
    <col min="1537" max="1537" width="3.7109375" style="3" customWidth="1"/>
    <col min="1538" max="1538" width="14.28515625" style="3" customWidth="1"/>
    <col min="1539" max="1546" width="7.28515625" style="3" customWidth="1"/>
    <col min="1547" max="1550" width="7" style="3" customWidth="1"/>
    <col min="1551" max="1792" width="5.7109375" style="3"/>
    <col min="1793" max="1793" width="3.7109375" style="3" customWidth="1"/>
    <col min="1794" max="1794" width="14.28515625" style="3" customWidth="1"/>
    <col min="1795" max="1802" width="7.28515625" style="3" customWidth="1"/>
    <col min="1803" max="1806" width="7" style="3" customWidth="1"/>
    <col min="1807" max="2048" width="5.7109375" style="3"/>
    <col min="2049" max="2049" width="3.7109375" style="3" customWidth="1"/>
    <col min="2050" max="2050" width="14.28515625" style="3" customWidth="1"/>
    <col min="2051" max="2058" width="7.28515625" style="3" customWidth="1"/>
    <col min="2059" max="2062" width="7" style="3" customWidth="1"/>
    <col min="2063" max="2304" width="5.7109375" style="3"/>
    <col min="2305" max="2305" width="3.7109375" style="3" customWidth="1"/>
    <col min="2306" max="2306" width="14.28515625" style="3" customWidth="1"/>
    <col min="2307" max="2314" width="7.28515625" style="3" customWidth="1"/>
    <col min="2315" max="2318" width="7" style="3" customWidth="1"/>
    <col min="2319" max="2560" width="5.7109375" style="3"/>
    <col min="2561" max="2561" width="3.7109375" style="3" customWidth="1"/>
    <col min="2562" max="2562" width="14.28515625" style="3" customWidth="1"/>
    <col min="2563" max="2570" width="7.28515625" style="3" customWidth="1"/>
    <col min="2571" max="2574" width="7" style="3" customWidth="1"/>
    <col min="2575" max="2816" width="5.7109375" style="3"/>
    <col min="2817" max="2817" width="3.7109375" style="3" customWidth="1"/>
    <col min="2818" max="2818" width="14.28515625" style="3" customWidth="1"/>
    <col min="2819" max="2826" width="7.28515625" style="3" customWidth="1"/>
    <col min="2827" max="2830" width="7" style="3" customWidth="1"/>
    <col min="2831" max="3072" width="5.7109375" style="3"/>
    <col min="3073" max="3073" width="3.7109375" style="3" customWidth="1"/>
    <col min="3074" max="3074" width="14.28515625" style="3" customWidth="1"/>
    <col min="3075" max="3082" width="7.28515625" style="3" customWidth="1"/>
    <col min="3083" max="3086" width="7" style="3" customWidth="1"/>
    <col min="3087" max="3328" width="5.7109375" style="3"/>
    <col min="3329" max="3329" width="3.7109375" style="3" customWidth="1"/>
    <col min="3330" max="3330" width="14.28515625" style="3" customWidth="1"/>
    <col min="3331" max="3338" width="7.28515625" style="3" customWidth="1"/>
    <col min="3339" max="3342" width="7" style="3" customWidth="1"/>
    <col min="3343" max="3584" width="5.7109375" style="3"/>
    <col min="3585" max="3585" width="3.7109375" style="3" customWidth="1"/>
    <col min="3586" max="3586" width="14.28515625" style="3" customWidth="1"/>
    <col min="3587" max="3594" width="7.28515625" style="3" customWidth="1"/>
    <col min="3595" max="3598" width="7" style="3" customWidth="1"/>
    <col min="3599" max="3840" width="5.7109375" style="3"/>
    <col min="3841" max="3841" width="3.7109375" style="3" customWidth="1"/>
    <col min="3842" max="3842" width="14.28515625" style="3" customWidth="1"/>
    <col min="3843" max="3850" width="7.28515625" style="3" customWidth="1"/>
    <col min="3851" max="3854" width="7" style="3" customWidth="1"/>
    <col min="3855" max="4096" width="5.7109375" style="3"/>
    <col min="4097" max="4097" width="3.7109375" style="3" customWidth="1"/>
    <col min="4098" max="4098" width="14.28515625" style="3" customWidth="1"/>
    <col min="4099" max="4106" width="7.28515625" style="3" customWidth="1"/>
    <col min="4107" max="4110" width="7" style="3" customWidth="1"/>
    <col min="4111" max="4352" width="5.7109375" style="3"/>
    <col min="4353" max="4353" width="3.7109375" style="3" customWidth="1"/>
    <col min="4354" max="4354" width="14.28515625" style="3" customWidth="1"/>
    <col min="4355" max="4362" width="7.28515625" style="3" customWidth="1"/>
    <col min="4363" max="4366" width="7" style="3" customWidth="1"/>
    <col min="4367" max="4608" width="5.7109375" style="3"/>
    <col min="4609" max="4609" width="3.7109375" style="3" customWidth="1"/>
    <col min="4610" max="4610" width="14.28515625" style="3" customWidth="1"/>
    <col min="4611" max="4618" width="7.28515625" style="3" customWidth="1"/>
    <col min="4619" max="4622" width="7" style="3" customWidth="1"/>
    <col min="4623" max="4864" width="5.7109375" style="3"/>
    <col min="4865" max="4865" width="3.7109375" style="3" customWidth="1"/>
    <col min="4866" max="4866" width="14.28515625" style="3" customWidth="1"/>
    <col min="4867" max="4874" width="7.28515625" style="3" customWidth="1"/>
    <col min="4875" max="4878" width="7" style="3" customWidth="1"/>
    <col min="4879" max="5120" width="5.7109375" style="3"/>
    <col min="5121" max="5121" width="3.7109375" style="3" customWidth="1"/>
    <col min="5122" max="5122" width="14.28515625" style="3" customWidth="1"/>
    <col min="5123" max="5130" width="7.28515625" style="3" customWidth="1"/>
    <col min="5131" max="5134" width="7" style="3" customWidth="1"/>
    <col min="5135" max="5376" width="5.7109375" style="3"/>
    <col min="5377" max="5377" width="3.7109375" style="3" customWidth="1"/>
    <col min="5378" max="5378" width="14.28515625" style="3" customWidth="1"/>
    <col min="5379" max="5386" width="7.28515625" style="3" customWidth="1"/>
    <col min="5387" max="5390" width="7" style="3" customWidth="1"/>
    <col min="5391" max="5632" width="5.7109375" style="3"/>
    <col min="5633" max="5633" width="3.7109375" style="3" customWidth="1"/>
    <col min="5634" max="5634" width="14.28515625" style="3" customWidth="1"/>
    <col min="5635" max="5642" width="7.28515625" style="3" customWidth="1"/>
    <col min="5643" max="5646" width="7" style="3" customWidth="1"/>
    <col min="5647" max="5888" width="5.7109375" style="3"/>
    <col min="5889" max="5889" width="3.7109375" style="3" customWidth="1"/>
    <col min="5890" max="5890" width="14.28515625" style="3" customWidth="1"/>
    <col min="5891" max="5898" width="7.28515625" style="3" customWidth="1"/>
    <col min="5899" max="5902" width="7" style="3" customWidth="1"/>
    <col min="5903" max="6144" width="5.7109375" style="3"/>
    <col min="6145" max="6145" width="3.7109375" style="3" customWidth="1"/>
    <col min="6146" max="6146" width="14.28515625" style="3" customWidth="1"/>
    <col min="6147" max="6154" width="7.28515625" style="3" customWidth="1"/>
    <col min="6155" max="6158" width="7" style="3" customWidth="1"/>
    <col min="6159" max="6400" width="5.7109375" style="3"/>
    <col min="6401" max="6401" width="3.7109375" style="3" customWidth="1"/>
    <col min="6402" max="6402" width="14.28515625" style="3" customWidth="1"/>
    <col min="6403" max="6410" width="7.28515625" style="3" customWidth="1"/>
    <col min="6411" max="6414" width="7" style="3" customWidth="1"/>
    <col min="6415" max="6656" width="5.7109375" style="3"/>
    <col min="6657" max="6657" width="3.7109375" style="3" customWidth="1"/>
    <col min="6658" max="6658" width="14.28515625" style="3" customWidth="1"/>
    <col min="6659" max="6666" width="7.28515625" style="3" customWidth="1"/>
    <col min="6667" max="6670" width="7" style="3" customWidth="1"/>
    <col min="6671" max="6912" width="5.7109375" style="3"/>
    <col min="6913" max="6913" width="3.7109375" style="3" customWidth="1"/>
    <col min="6914" max="6914" width="14.28515625" style="3" customWidth="1"/>
    <col min="6915" max="6922" width="7.28515625" style="3" customWidth="1"/>
    <col min="6923" max="6926" width="7" style="3" customWidth="1"/>
    <col min="6927" max="7168" width="5.7109375" style="3"/>
    <col min="7169" max="7169" width="3.7109375" style="3" customWidth="1"/>
    <col min="7170" max="7170" width="14.28515625" style="3" customWidth="1"/>
    <col min="7171" max="7178" width="7.28515625" style="3" customWidth="1"/>
    <col min="7179" max="7182" width="7" style="3" customWidth="1"/>
    <col min="7183" max="7424" width="5.7109375" style="3"/>
    <col min="7425" max="7425" width="3.7109375" style="3" customWidth="1"/>
    <col min="7426" max="7426" width="14.28515625" style="3" customWidth="1"/>
    <col min="7427" max="7434" width="7.28515625" style="3" customWidth="1"/>
    <col min="7435" max="7438" width="7" style="3" customWidth="1"/>
    <col min="7439" max="7680" width="5.7109375" style="3"/>
    <col min="7681" max="7681" width="3.7109375" style="3" customWidth="1"/>
    <col min="7682" max="7682" width="14.28515625" style="3" customWidth="1"/>
    <col min="7683" max="7690" width="7.28515625" style="3" customWidth="1"/>
    <col min="7691" max="7694" width="7" style="3" customWidth="1"/>
    <col min="7695" max="7936" width="5.7109375" style="3"/>
    <col min="7937" max="7937" width="3.7109375" style="3" customWidth="1"/>
    <col min="7938" max="7938" width="14.28515625" style="3" customWidth="1"/>
    <col min="7939" max="7946" width="7.28515625" style="3" customWidth="1"/>
    <col min="7947" max="7950" width="7" style="3" customWidth="1"/>
    <col min="7951" max="8192" width="5.7109375" style="3"/>
    <col min="8193" max="8193" width="3.7109375" style="3" customWidth="1"/>
    <col min="8194" max="8194" width="14.28515625" style="3" customWidth="1"/>
    <col min="8195" max="8202" width="7.28515625" style="3" customWidth="1"/>
    <col min="8203" max="8206" width="7" style="3" customWidth="1"/>
    <col min="8207" max="8448" width="5.7109375" style="3"/>
    <col min="8449" max="8449" width="3.7109375" style="3" customWidth="1"/>
    <col min="8450" max="8450" width="14.28515625" style="3" customWidth="1"/>
    <col min="8451" max="8458" width="7.28515625" style="3" customWidth="1"/>
    <col min="8459" max="8462" width="7" style="3" customWidth="1"/>
    <col min="8463" max="8704" width="5.7109375" style="3"/>
    <col min="8705" max="8705" width="3.7109375" style="3" customWidth="1"/>
    <col min="8706" max="8706" width="14.28515625" style="3" customWidth="1"/>
    <col min="8707" max="8714" width="7.28515625" style="3" customWidth="1"/>
    <col min="8715" max="8718" width="7" style="3" customWidth="1"/>
    <col min="8719" max="8960" width="5.7109375" style="3"/>
    <col min="8961" max="8961" width="3.7109375" style="3" customWidth="1"/>
    <col min="8962" max="8962" width="14.28515625" style="3" customWidth="1"/>
    <col min="8963" max="8970" width="7.28515625" style="3" customWidth="1"/>
    <col min="8971" max="8974" width="7" style="3" customWidth="1"/>
    <col min="8975" max="9216" width="5.7109375" style="3"/>
    <col min="9217" max="9217" width="3.7109375" style="3" customWidth="1"/>
    <col min="9218" max="9218" width="14.28515625" style="3" customWidth="1"/>
    <col min="9219" max="9226" width="7.28515625" style="3" customWidth="1"/>
    <col min="9227" max="9230" width="7" style="3" customWidth="1"/>
    <col min="9231" max="9472" width="5.7109375" style="3"/>
    <col min="9473" max="9473" width="3.7109375" style="3" customWidth="1"/>
    <col min="9474" max="9474" width="14.28515625" style="3" customWidth="1"/>
    <col min="9475" max="9482" width="7.28515625" style="3" customWidth="1"/>
    <col min="9483" max="9486" width="7" style="3" customWidth="1"/>
    <col min="9487" max="9728" width="5.7109375" style="3"/>
    <col min="9729" max="9729" width="3.7109375" style="3" customWidth="1"/>
    <col min="9730" max="9730" width="14.28515625" style="3" customWidth="1"/>
    <col min="9731" max="9738" width="7.28515625" style="3" customWidth="1"/>
    <col min="9739" max="9742" width="7" style="3" customWidth="1"/>
    <col min="9743" max="9984" width="5.7109375" style="3"/>
    <col min="9985" max="9985" width="3.7109375" style="3" customWidth="1"/>
    <col min="9986" max="9986" width="14.28515625" style="3" customWidth="1"/>
    <col min="9987" max="9994" width="7.28515625" style="3" customWidth="1"/>
    <col min="9995" max="9998" width="7" style="3" customWidth="1"/>
    <col min="9999" max="10240" width="5.7109375" style="3"/>
    <col min="10241" max="10241" width="3.7109375" style="3" customWidth="1"/>
    <col min="10242" max="10242" width="14.28515625" style="3" customWidth="1"/>
    <col min="10243" max="10250" width="7.28515625" style="3" customWidth="1"/>
    <col min="10251" max="10254" width="7" style="3" customWidth="1"/>
    <col min="10255" max="10496" width="5.7109375" style="3"/>
    <col min="10497" max="10497" width="3.7109375" style="3" customWidth="1"/>
    <col min="10498" max="10498" width="14.28515625" style="3" customWidth="1"/>
    <col min="10499" max="10506" width="7.28515625" style="3" customWidth="1"/>
    <col min="10507" max="10510" width="7" style="3" customWidth="1"/>
    <col min="10511" max="10752" width="5.7109375" style="3"/>
    <col min="10753" max="10753" width="3.7109375" style="3" customWidth="1"/>
    <col min="10754" max="10754" width="14.28515625" style="3" customWidth="1"/>
    <col min="10755" max="10762" width="7.28515625" style="3" customWidth="1"/>
    <col min="10763" max="10766" width="7" style="3" customWidth="1"/>
    <col min="10767" max="11008" width="5.7109375" style="3"/>
    <col min="11009" max="11009" width="3.7109375" style="3" customWidth="1"/>
    <col min="11010" max="11010" width="14.28515625" style="3" customWidth="1"/>
    <col min="11011" max="11018" width="7.28515625" style="3" customWidth="1"/>
    <col min="11019" max="11022" width="7" style="3" customWidth="1"/>
    <col min="11023" max="11264" width="5.7109375" style="3"/>
    <col min="11265" max="11265" width="3.7109375" style="3" customWidth="1"/>
    <col min="11266" max="11266" width="14.28515625" style="3" customWidth="1"/>
    <col min="11267" max="11274" width="7.28515625" style="3" customWidth="1"/>
    <col min="11275" max="11278" width="7" style="3" customWidth="1"/>
    <col min="11279" max="11520" width="5.7109375" style="3"/>
    <col min="11521" max="11521" width="3.7109375" style="3" customWidth="1"/>
    <col min="11522" max="11522" width="14.28515625" style="3" customWidth="1"/>
    <col min="11523" max="11530" width="7.28515625" style="3" customWidth="1"/>
    <col min="11531" max="11534" width="7" style="3" customWidth="1"/>
    <col min="11535" max="11776" width="5.7109375" style="3"/>
    <col min="11777" max="11777" width="3.7109375" style="3" customWidth="1"/>
    <col min="11778" max="11778" width="14.28515625" style="3" customWidth="1"/>
    <col min="11779" max="11786" width="7.28515625" style="3" customWidth="1"/>
    <col min="11787" max="11790" width="7" style="3" customWidth="1"/>
    <col min="11791" max="12032" width="5.7109375" style="3"/>
    <col min="12033" max="12033" width="3.7109375" style="3" customWidth="1"/>
    <col min="12034" max="12034" width="14.28515625" style="3" customWidth="1"/>
    <col min="12035" max="12042" width="7.28515625" style="3" customWidth="1"/>
    <col min="12043" max="12046" width="7" style="3" customWidth="1"/>
    <col min="12047" max="12288" width="5.7109375" style="3"/>
    <col min="12289" max="12289" width="3.7109375" style="3" customWidth="1"/>
    <col min="12290" max="12290" width="14.28515625" style="3" customWidth="1"/>
    <col min="12291" max="12298" width="7.28515625" style="3" customWidth="1"/>
    <col min="12299" max="12302" width="7" style="3" customWidth="1"/>
    <col min="12303" max="12544" width="5.7109375" style="3"/>
    <col min="12545" max="12545" width="3.7109375" style="3" customWidth="1"/>
    <col min="12546" max="12546" width="14.28515625" style="3" customWidth="1"/>
    <col min="12547" max="12554" width="7.28515625" style="3" customWidth="1"/>
    <col min="12555" max="12558" width="7" style="3" customWidth="1"/>
    <col min="12559" max="12800" width="5.7109375" style="3"/>
    <col min="12801" max="12801" width="3.7109375" style="3" customWidth="1"/>
    <col min="12802" max="12802" width="14.28515625" style="3" customWidth="1"/>
    <col min="12803" max="12810" width="7.28515625" style="3" customWidth="1"/>
    <col min="12811" max="12814" width="7" style="3" customWidth="1"/>
    <col min="12815" max="13056" width="5.7109375" style="3"/>
    <col min="13057" max="13057" width="3.7109375" style="3" customWidth="1"/>
    <col min="13058" max="13058" width="14.28515625" style="3" customWidth="1"/>
    <col min="13059" max="13066" width="7.28515625" style="3" customWidth="1"/>
    <col min="13067" max="13070" width="7" style="3" customWidth="1"/>
    <col min="13071" max="13312" width="5.7109375" style="3"/>
    <col min="13313" max="13313" width="3.7109375" style="3" customWidth="1"/>
    <col min="13314" max="13314" width="14.28515625" style="3" customWidth="1"/>
    <col min="13315" max="13322" width="7.28515625" style="3" customWidth="1"/>
    <col min="13323" max="13326" width="7" style="3" customWidth="1"/>
    <col min="13327" max="13568" width="5.7109375" style="3"/>
    <col min="13569" max="13569" width="3.7109375" style="3" customWidth="1"/>
    <col min="13570" max="13570" width="14.28515625" style="3" customWidth="1"/>
    <col min="13571" max="13578" width="7.28515625" style="3" customWidth="1"/>
    <col min="13579" max="13582" width="7" style="3" customWidth="1"/>
    <col min="13583" max="13824" width="5.7109375" style="3"/>
    <col min="13825" max="13825" width="3.7109375" style="3" customWidth="1"/>
    <col min="13826" max="13826" width="14.28515625" style="3" customWidth="1"/>
    <col min="13827" max="13834" width="7.28515625" style="3" customWidth="1"/>
    <col min="13835" max="13838" width="7" style="3" customWidth="1"/>
    <col min="13839" max="14080" width="5.7109375" style="3"/>
    <col min="14081" max="14081" width="3.7109375" style="3" customWidth="1"/>
    <col min="14082" max="14082" width="14.28515625" style="3" customWidth="1"/>
    <col min="14083" max="14090" width="7.28515625" style="3" customWidth="1"/>
    <col min="14091" max="14094" width="7" style="3" customWidth="1"/>
    <col min="14095" max="14336" width="5.7109375" style="3"/>
    <col min="14337" max="14337" width="3.7109375" style="3" customWidth="1"/>
    <col min="14338" max="14338" width="14.28515625" style="3" customWidth="1"/>
    <col min="14339" max="14346" width="7.28515625" style="3" customWidth="1"/>
    <col min="14347" max="14350" width="7" style="3" customWidth="1"/>
    <col min="14351" max="14592" width="5.7109375" style="3"/>
    <col min="14593" max="14593" width="3.7109375" style="3" customWidth="1"/>
    <col min="14594" max="14594" width="14.28515625" style="3" customWidth="1"/>
    <col min="14595" max="14602" width="7.28515625" style="3" customWidth="1"/>
    <col min="14603" max="14606" width="7" style="3" customWidth="1"/>
    <col min="14607" max="14848" width="5.7109375" style="3"/>
    <col min="14849" max="14849" width="3.7109375" style="3" customWidth="1"/>
    <col min="14850" max="14850" width="14.28515625" style="3" customWidth="1"/>
    <col min="14851" max="14858" width="7.28515625" style="3" customWidth="1"/>
    <col min="14859" max="14862" width="7" style="3" customWidth="1"/>
    <col min="14863" max="15104" width="5.7109375" style="3"/>
    <col min="15105" max="15105" width="3.7109375" style="3" customWidth="1"/>
    <col min="15106" max="15106" width="14.28515625" style="3" customWidth="1"/>
    <col min="15107" max="15114" width="7.28515625" style="3" customWidth="1"/>
    <col min="15115" max="15118" width="7" style="3" customWidth="1"/>
    <col min="15119" max="15360" width="5.7109375" style="3"/>
    <col min="15361" max="15361" width="3.7109375" style="3" customWidth="1"/>
    <col min="15362" max="15362" width="14.28515625" style="3" customWidth="1"/>
    <col min="15363" max="15370" width="7.28515625" style="3" customWidth="1"/>
    <col min="15371" max="15374" width="7" style="3" customWidth="1"/>
    <col min="15375" max="15616" width="5.7109375" style="3"/>
    <col min="15617" max="15617" width="3.7109375" style="3" customWidth="1"/>
    <col min="15618" max="15618" width="14.28515625" style="3" customWidth="1"/>
    <col min="15619" max="15626" width="7.28515625" style="3" customWidth="1"/>
    <col min="15627" max="15630" width="7" style="3" customWidth="1"/>
    <col min="15631" max="15872" width="5.7109375" style="3"/>
    <col min="15873" max="15873" width="3.7109375" style="3" customWidth="1"/>
    <col min="15874" max="15874" width="14.28515625" style="3" customWidth="1"/>
    <col min="15875" max="15882" width="7.28515625" style="3" customWidth="1"/>
    <col min="15883" max="15886" width="7" style="3" customWidth="1"/>
    <col min="15887" max="16128" width="5.7109375" style="3"/>
    <col min="16129" max="16129" width="3.7109375" style="3" customWidth="1"/>
    <col min="16130" max="16130" width="14.28515625" style="3" customWidth="1"/>
    <col min="16131" max="16138" width="7.28515625" style="3" customWidth="1"/>
    <col min="16139" max="16142" width="7" style="3" customWidth="1"/>
    <col min="16143" max="16384" width="5.7109375" style="3"/>
  </cols>
  <sheetData>
    <row r="2" spans="2:15" ht="30" customHeight="1" x14ac:dyDescent="0.2"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">
      <c r="B4" s="5" t="s">
        <v>0</v>
      </c>
      <c r="C4" s="6">
        <v>2024</v>
      </c>
      <c r="D4" s="7"/>
      <c r="E4" s="8">
        <v>2025</v>
      </c>
      <c r="F4" s="7"/>
      <c r="G4" s="7"/>
      <c r="H4" s="7"/>
      <c r="I4" s="7"/>
      <c r="J4" s="9"/>
      <c r="K4" s="6" t="s">
        <v>1</v>
      </c>
      <c r="L4" s="7"/>
      <c r="M4" s="7"/>
      <c r="N4" s="7"/>
      <c r="O4" s="10"/>
    </row>
    <row r="5" spans="2:15" ht="15" customHeight="1" x14ac:dyDescent="0.2">
      <c r="B5" s="5"/>
      <c r="C5" s="11" t="s">
        <v>2</v>
      </c>
      <c r="D5" s="12"/>
      <c r="E5" s="11" t="s">
        <v>3</v>
      </c>
      <c r="F5" s="12"/>
      <c r="G5" s="11" t="s">
        <v>4</v>
      </c>
      <c r="H5" s="12"/>
      <c r="I5" s="11" t="s">
        <v>2</v>
      </c>
      <c r="J5" s="12"/>
      <c r="K5" s="13" t="s">
        <v>5</v>
      </c>
      <c r="L5" s="14"/>
      <c r="M5" s="13" t="s">
        <v>6</v>
      </c>
      <c r="N5" s="15"/>
      <c r="O5" s="16"/>
    </row>
    <row r="6" spans="2:15" ht="15" customHeight="1" x14ac:dyDescent="0.2">
      <c r="B6" s="5"/>
      <c r="C6" s="17" t="s">
        <v>7</v>
      </c>
      <c r="D6" s="18" t="s">
        <v>8</v>
      </c>
      <c r="E6" s="18" t="s">
        <v>7</v>
      </c>
      <c r="F6" s="18" t="s">
        <v>8</v>
      </c>
      <c r="G6" s="18" t="s">
        <v>7</v>
      </c>
      <c r="H6" s="18" t="s">
        <v>8</v>
      </c>
      <c r="I6" s="18" t="s">
        <v>7</v>
      </c>
      <c r="J6" s="18" t="s">
        <v>8</v>
      </c>
      <c r="K6" s="18" t="s">
        <v>7</v>
      </c>
      <c r="L6" s="18" t="s">
        <v>8</v>
      </c>
      <c r="M6" s="17" t="s">
        <v>7</v>
      </c>
      <c r="N6" s="19" t="s">
        <v>8</v>
      </c>
      <c r="O6" s="16"/>
    </row>
    <row r="7" spans="2:15" ht="15" customHeight="1" x14ac:dyDescent="0.2">
      <c r="B7" s="20" t="s">
        <v>9</v>
      </c>
      <c r="C7" s="21">
        <v>215.29901803926438</v>
      </c>
      <c r="D7" s="22">
        <v>214.43820806067569</v>
      </c>
      <c r="E7" s="21">
        <v>171.918785123368</v>
      </c>
      <c r="F7" s="22">
        <v>170.80978138147756</v>
      </c>
      <c r="G7" s="21">
        <v>176.84016084712258</v>
      </c>
      <c r="H7" s="22">
        <v>176.06312333407735</v>
      </c>
      <c r="I7" s="21">
        <v>181.71515688487219</v>
      </c>
      <c r="J7" s="22">
        <v>181.44317857462335</v>
      </c>
      <c r="K7" s="21">
        <f>((I7*100)/G7)-100</f>
        <v>2.7567244987771886</v>
      </c>
      <c r="L7" s="22">
        <f>((J7*100)/H7)-100</f>
        <v>3.0557536062434991</v>
      </c>
      <c r="M7" s="23">
        <f>((I7*100)/C7)-100</f>
        <v>-15.598706143781598</v>
      </c>
      <c r="N7" s="24">
        <f>((J7*100)/D7)-100</f>
        <v>-15.386730650498791</v>
      </c>
      <c r="O7" s="16"/>
    </row>
    <row r="8" spans="2:15" ht="15" customHeight="1" x14ac:dyDescent="0.2">
      <c r="B8" s="25" t="s">
        <v>10</v>
      </c>
      <c r="C8" s="26">
        <v>246.89276697367788</v>
      </c>
      <c r="D8" s="27">
        <v>246.69928235626111</v>
      </c>
      <c r="E8" s="26">
        <v>198.99976160628171</v>
      </c>
      <c r="F8" s="28">
        <v>198.49061001796613</v>
      </c>
      <c r="G8" s="26">
        <v>207.09665581848421</v>
      </c>
      <c r="H8" s="28">
        <v>206.66092820122597</v>
      </c>
      <c r="I8" s="26">
        <v>191.38827687858139</v>
      </c>
      <c r="J8" s="28">
        <v>191.16498495623739</v>
      </c>
      <c r="K8" s="29">
        <f t="shared" ref="K8:L13" si="0">((I8*100)/G8)-100</f>
        <v>-7.5850471258555103</v>
      </c>
      <c r="L8" s="28">
        <f t="shared" si="0"/>
        <v>-7.4982452560651325</v>
      </c>
      <c r="M8" s="30">
        <f t="shared" ref="M8:N23" si="1">((I8*100)/C8)-100</f>
        <v>-22.48121351445424</v>
      </c>
      <c r="N8" s="30">
        <f t="shared" si="1"/>
        <v>-22.510927826626599</v>
      </c>
      <c r="O8" s="16"/>
    </row>
    <row r="9" spans="2:15" ht="15" customHeight="1" x14ac:dyDescent="0.2">
      <c r="B9" s="31" t="s">
        <v>11</v>
      </c>
      <c r="C9" s="30">
        <v>236.21343850752669</v>
      </c>
      <c r="D9" s="32">
        <v>236.01074033097132</v>
      </c>
      <c r="E9" s="30">
        <v>188.50561221867153</v>
      </c>
      <c r="F9" s="32">
        <v>187.70708785243059</v>
      </c>
      <c r="G9" s="30">
        <v>184.54669651102773</v>
      </c>
      <c r="H9" s="32">
        <v>184.09202382687135</v>
      </c>
      <c r="I9" s="30">
        <v>188.65384087285122</v>
      </c>
      <c r="J9" s="32">
        <v>188.48275319087114</v>
      </c>
      <c r="K9" s="30">
        <f t="shared" si="0"/>
        <v>2.2255312283945727</v>
      </c>
      <c r="L9" s="32">
        <f t="shared" si="0"/>
        <v>2.3850731132865661</v>
      </c>
      <c r="M9" s="30">
        <f t="shared" si="1"/>
        <v>-20.134162533331079</v>
      </c>
      <c r="N9" s="30">
        <f t="shared" si="1"/>
        <v>-20.138061121052772</v>
      </c>
      <c r="O9" s="16"/>
    </row>
    <row r="10" spans="2:15" ht="15" customHeight="1" x14ac:dyDescent="0.2">
      <c r="B10" s="31" t="s">
        <v>12</v>
      </c>
      <c r="C10" s="30">
        <v>218.78679010548393</v>
      </c>
      <c r="D10" s="32">
        <v>217.64737288257632</v>
      </c>
      <c r="E10" s="30">
        <v>182.81285449124317</v>
      </c>
      <c r="F10" s="32">
        <v>181.95688323676188</v>
      </c>
      <c r="G10" s="30">
        <v>186.24887952829161</v>
      </c>
      <c r="H10" s="32">
        <v>185.85240813360335</v>
      </c>
      <c r="I10" s="30">
        <v>185.65667217376034</v>
      </c>
      <c r="J10" s="32">
        <v>185.46056334628736</v>
      </c>
      <c r="K10" s="30">
        <f t="shared" si="0"/>
        <v>-0.31796559315209549</v>
      </c>
      <c r="L10" s="32">
        <f t="shared" si="0"/>
        <v>-0.21083654026926979</v>
      </c>
      <c r="M10" s="30">
        <f t="shared" si="1"/>
        <v>-15.142650027339641</v>
      </c>
      <c r="N10" s="30">
        <f t="shared" si="1"/>
        <v>-14.788512771828493</v>
      </c>
      <c r="O10" s="16"/>
    </row>
    <row r="11" spans="2:15" ht="15" customHeight="1" x14ac:dyDescent="0.2">
      <c r="B11" s="31" t="s">
        <v>13</v>
      </c>
      <c r="C11" s="30">
        <v>194.90255183742599</v>
      </c>
      <c r="D11" s="32">
        <v>194.54092275592217</v>
      </c>
      <c r="E11" s="30">
        <v>162.05536561225989</v>
      </c>
      <c r="F11" s="32">
        <v>160.85408881762913</v>
      </c>
      <c r="G11" s="30">
        <v>169.31515842575729</v>
      </c>
      <c r="H11" s="32">
        <v>168.67271708591167</v>
      </c>
      <c r="I11" s="30">
        <v>167.92186211248088</v>
      </c>
      <c r="J11" s="32">
        <v>167.53587304926407</v>
      </c>
      <c r="K11" s="30">
        <f t="shared" si="0"/>
        <v>-0.82290110716067488</v>
      </c>
      <c r="L11" s="32">
        <f t="shared" si="0"/>
        <v>-0.67399402599802727</v>
      </c>
      <c r="M11" s="30">
        <f t="shared" si="1"/>
        <v>-13.843169045549743</v>
      </c>
      <c r="N11" s="30">
        <f t="shared" si="1"/>
        <v>-13.881423673794103</v>
      </c>
      <c r="O11" s="16"/>
    </row>
    <row r="12" spans="2:15" ht="15" customHeight="1" x14ac:dyDescent="0.2">
      <c r="B12" s="33" t="s">
        <v>14</v>
      </c>
      <c r="C12" s="30">
        <v>192.85423044688</v>
      </c>
      <c r="D12" s="32">
        <v>192.58027625994052</v>
      </c>
      <c r="E12" s="30">
        <v>152.74632188199453</v>
      </c>
      <c r="F12" s="32">
        <v>151.09082574341195</v>
      </c>
      <c r="G12" s="30">
        <v>162.09551242645398</v>
      </c>
      <c r="H12" s="32">
        <v>160.60799642722668</v>
      </c>
      <c r="I12" s="30">
        <v>167.45544894315677</v>
      </c>
      <c r="J12" s="32">
        <v>166.94386021846995</v>
      </c>
      <c r="K12" s="30">
        <f t="shared" si="0"/>
        <v>3.3066532419487515</v>
      </c>
      <c r="L12" s="32">
        <f t="shared" si="0"/>
        <v>3.944924245483719</v>
      </c>
      <c r="M12" s="30">
        <f t="shared" si="1"/>
        <v>-13.169937441802247</v>
      </c>
      <c r="N12" s="30">
        <f t="shared" si="1"/>
        <v>-13.312067330751518</v>
      </c>
      <c r="O12" s="16"/>
    </row>
    <row r="13" spans="2:15" ht="15" customHeight="1" x14ac:dyDescent="0.2">
      <c r="B13" s="34" t="s">
        <v>15</v>
      </c>
      <c r="C13" s="35">
        <v>142.84131062981817</v>
      </c>
      <c r="D13" s="36">
        <v>141.79456823337256</v>
      </c>
      <c r="E13" s="35">
        <v>125.2620348922586</v>
      </c>
      <c r="F13" s="36">
        <v>116.83879005224904</v>
      </c>
      <c r="G13" s="35">
        <v>134.84536714519211</v>
      </c>
      <c r="H13" s="36">
        <v>129.86584022518787</v>
      </c>
      <c r="I13" s="35">
        <v>135.82172456640285</v>
      </c>
      <c r="J13" s="36">
        <v>132.76635667814529</v>
      </c>
      <c r="K13" s="35">
        <f t="shared" si="0"/>
        <v>0.72405707506395345</v>
      </c>
      <c r="L13" s="36">
        <f t="shared" si="0"/>
        <v>2.2334714409331298</v>
      </c>
      <c r="M13" s="35">
        <f t="shared" si="1"/>
        <v>-4.9142548695923125</v>
      </c>
      <c r="N13" s="35">
        <f t="shared" si="1"/>
        <v>-6.3671067712327272</v>
      </c>
      <c r="O13" s="16"/>
    </row>
    <row r="14" spans="2:15" ht="15" customHeight="1" x14ac:dyDescent="0.2">
      <c r="B14" s="37" t="s">
        <v>11</v>
      </c>
      <c r="C14" s="38">
        <v>162.40320338240616</v>
      </c>
      <c r="D14" s="28">
        <v>161.56129976320619</v>
      </c>
      <c r="E14" s="29">
        <v>129.64051020118583</v>
      </c>
      <c r="F14" s="28">
        <v>121.16906749725297</v>
      </c>
      <c r="G14" s="29">
        <v>139.68620560553319</v>
      </c>
      <c r="H14" s="28">
        <v>132.30883376982391</v>
      </c>
      <c r="I14" s="29">
        <v>140.67459919571439</v>
      </c>
      <c r="J14" s="28">
        <v>137.72251464350836</v>
      </c>
      <c r="K14" s="38">
        <f>((I14*100)/G14)-100</f>
        <v>0.70758138636279</v>
      </c>
      <c r="L14" s="28">
        <f>((J14*100)/H14)-100</f>
        <v>4.0917002436153069</v>
      </c>
      <c r="M14" s="38">
        <f t="shared" si="1"/>
        <v>-13.379418468444882</v>
      </c>
      <c r="N14" s="29">
        <f t="shared" si="1"/>
        <v>-14.755257078667583</v>
      </c>
      <c r="O14" s="16"/>
    </row>
    <row r="15" spans="2:15" ht="15" customHeight="1" x14ac:dyDescent="0.2">
      <c r="B15" s="39" t="s">
        <v>12</v>
      </c>
      <c r="C15" s="30">
        <v>130.13089250892261</v>
      </c>
      <c r="D15" s="32">
        <v>128.95105529700629</v>
      </c>
      <c r="E15" s="40">
        <v>120.76828768112584</v>
      </c>
      <c r="F15" s="41">
        <v>112.39450960781161</v>
      </c>
      <c r="G15" s="40">
        <v>133.14416934084966</v>
      </c>
      <c r="H15" s="41">
        <v>129.00730811588369</v>
      </c>
      <c r="I15" s="40">
        <v>126.38742851086863</v>
      </c>
      <c r="J15" s="41">
        <v>123.13127126695208</v>
      </c>
      <c r="K15" s="40">
        <f>((I15*100)/G15)-100</f>
        <v>-5.0747553298287755</v>
      </c>
      <c r="L15" s="41">
        <f>((J15*100)/H15)-100</f>
        <v>-4.5548092854191822</v>
      </c>
      <c r="M15" s="42">
        <f t="shared" si="1"/>
        <v>-2.8766912497716959</v>
      </c>
      <c r="N15" s="42">
        <f t="shared" si="1"/>
        <v>-4.5131728597721121</v>
      </c>
      <c r="O15" s="16"/>
    </row>
    <row r="16" spans="2:15" ht="15" customHeight="1" x14ac:dyDescent="0.2">
      <c r="B16" s="20" t="s">
        <v>16</v>
      </c>
      <c r="C16" s="35">
        <v>198.64788358772913</v>
      </c>
      <c r="D16" s="36">
        <v>198.0592225730814</v>
      </c>
      <c r="E16" s="35">
        <v>161.49404830475711</v>
      </c>
      <c r="F16" s="36">
        <v>159.72241277283234</v>
      </c>
      <c r="G16" s="35">
        <v>169.74301826805421</v>
      </c>
      <c r="H16" s="36">
        <v>168.75522673000549</v>
      </c>
      <c r="I16" s="35">
        <v>185.5681017025133</v>
      </c>
      <c r="J16" s="36">
        <v>185.16865713303531</v>
      </c>
      <c r="K16" s="35">
        <f t="shared" ref="K16:L26" si="2">((I16*100)/G16)-100</f>
        <v>9.3229657372231287</v>
      </c>
      <c r="L16" s="36">
        <f t="shared" si="2"/>
        <v>9.7261760249298561</v>
      </c>
      <c r="M16" s="35">
        <f t="shared" si="1"/>
        <v>-6.5844053553378927</v>
      </c>
      <c r="N16" s="35">
        <f t="shared" si="1"/>
        <v>-6.5084398861000494</v>
      </c>
      <c r="O16" s="16"/>
    </row>
    <row r="17" spans="2:15" ht="15" customHeight="1" x14ac:dyDescent="0.2">
      <c r="B17" s="37" t="s">
        <v>11</v>
      </c>
      <c r="C17" s="30">
        <v>174.74346021170822</v>
      </c>
      <c r="D17" s="32">
        <v>173.83996048789834</v>
      </c>
      <c r="E17" s="30">
        <v>153.9519657402488</v>
      </c>
      <c r="F17" s="32">
        <v>152.45638789249477</v>
      </c>
      <c r="G17" s="30">
        <v>152.57690540943338</v>
      </c>
      <c r="H17" s="32">
        <v>151.88768022290469</v>
      </c>
      <c r="I17" s="30">
        <v>158.55520834306947</v>
      </c>
      <c r="J17" s="32">
        <v>157.44798971091851</v>
      </c>
      <c r="K17" s="30">
        <f t="shared" si="2"/>
        <v>3.918222694052929</v>
      </c>
      <c r="L17" s="32">
        <f t="shared" si="2"/>
        <v>3.6608034831091629</v>
      </c>
      <c r="M17" s="30">
        <f>((I17*100)/C17)-100</f>
        <v>-9.264010137504485</v>
      </c>
      <c r="N17" s="30">
        <f>((J17*100)/D17)-100</f>
        <v>-9.4293456642386531</v>
      </c>
      <c r="O17" s="16"/>
    </row>
    <row r="18" spans="2:15" ht="15" customHeight="1" x14ac:dyDescent="0.2">
      <c r="B18" s="43" t="s">
        <v>12</v>
      </c>
      <c r="C18" s="30">
        <v>168.59097865379633</v>
      </c>
      <c r="D18" s="32">
        <v>168.17909439252102</v>
      </c>
      <c r="E18" s="30">
        <v>148.3943220596698</v>
      </c>
      <c r="F18" s="32">
        <v>147.2237219756876</v>
      </c>
      <c r="G18" s="30">
        <v>152.95238947141993</v>
      </c>
      <c r="H18" s="32">
        <v>151.72451050390322</v>
      </c>
      <c r="I18" s="30">
        <v>160.55918723530746</v>
      </c>
      <c r="J18" s="32">
        <v>160.29505746406301</v>
      </c>
      <c r="K18" s="30">
        <f t="shared" si="2"/>
        <v>4.9733108388665528</v>
      </c>
      <c r="L18" s="32">
        <f t="shared" si="2"/>
        <v>5.6487557163279263</v>
      </c>
      <c r="M18" s="30">
        <f t="shared" si="1"/>
        <v>-4.7640695146460104</v>
      </c>
      <c r="N18" s="30">
        <f t="shared" si="1"/>
        <v>-4.6878816638512149</v>
      </c>
      <c r="O18" s="44"/>
    </row>
    <row r="19" spans="2:15" ht="15" customHeight="1" x14ac:dyDescent="0.2">
      <c r="B19" s="39" t="s">
        <v>17</v>
      </c>
      <c r="C19" s="42">
        <v>230.13845734074664</v>
      </c>
      <c r="D19" s="41">
        <v>229.47818448295138</v>
      </c>
      <c r="E19" s="40">
        <v>191.94843133851938</v>
      </c>
      <c r="F19" s="41">
        <v>188.80354650927111</v>
      </c>
      <c r="G19" s="40">
        <v>202.43944271649181</v>
      </c>
      <c r="H19" s="41">
        <v>201.79370418157225</v>
      </c>
      <c r="I19" s="40">
        <v>215.47843448451303</v>
      </c>
      <c r="J19" s="41">
        <v>215.20369961960341</v>
      </c>
      <c r="K19" s="40">
        <f t="shared" si="2"/>
        <v>6.4409344310840595</v>
      </c>
      <c r="L19" s="41">
        <f t="shared" si="2"/>
        <v>6.6453983251950177</v>
      </c>
      <c r="M19" s="42">
        <f t="shared" si="1"/>
        <v>-6.3700882614885046</v>
      </c>
      <c r="N19" s="42">
        <f t="shared" si="1"/>
        <v>-6.2204104043748174</v>
      </c>
      <c r="O19" s="16"/>
    </row>
    <row r="20" spans="2:15" ht="15" customHeight="1" x14ac:dyDescent="0.2">
      <c r="B20" s="43" t="s">
        <v>18</v>
      </c>
      <c r="C20" s="30">
        <v>166.57778213025225</v>
      </c>
      <c r="D20" s="32">
        <v>166.4217669460181</v>
      </c>
      <c r="E20" s="30">
        <v>123.55533315463778</v>
      </c>
      <c r="F20" s="32">
        <v>122.81455899012903</v>
      </c>
      <c r="G20" s="30">
        <v>126.74575668202677</v>
      </c>
      <c r="H20" s="32">
        <v>124.62194239297254</v>
      </c>
      <c r="I20" s="30">
        <v>124.53744241411356</v>
      </c>
      <c r="J20" s="32">
        <v>124.19106690550532</v>
      </c>
      <c r="K20" s="30">
        <f>((I20*100)/G20)-100</f>
        <v>-1.7423181065172173</v>
      </c>
      <c r="L20" s="32">
        <f>((J20*100)/H20)-100</f>
        <v>-0.3457460854754828</v>
      </c>
      <c r="M20" s="30">
        <f>((I20*100)/C20)-100</f>
        <v>-25.23766325767626</v>
      </c>
      <c r="N20" s="30">
        <f>((J20*100)/D20)-100</f>
        <v>-25.375707045708182</v>
      </c>
      <c r="O20" s="16"/>
    </row>
    <row r="21" spans="2:15" ht="15" customHeight="1" x14ac:dyDescent="0.2">
      <c r="B21" s="43" t="s">
        <v>19</v>
      </c>
      <c r="C21" s="30">
        <v>302.97373882780539</v>
      </c>
      <c r="D21" s="32">
        <v>280.89158138201429</v>
      </c>
      <c r="E21" s="30">
        <v>307.68302236613619</v>
      </c>
      <c r="F21" s="45">
        <v>306.1051195341368</v>
      </c>
      <c r="G21" s="30">
        <v>278.93495582791269</v>
      </c>
      <c r="H21" s="45">
        <v>276.59485805599138</v>
      </c>
      <c r="I21" s="30">
        <v>303.86772566644231</v>
      </c>
      <c r="J21" s="45">
        <v>293.81019914425826</v>
      </c>
      <c r="K21" s="30">
        <f t="shared" si="2"/>
        <v>8.9385605201492808</v>
      </c>
      <c r="L21" s="32">
        <f t="shared" si="2"/>
        <v>6.2240278829702476</v>
      </c>
      <c r="M21" s="30">
        <f t="shared" si="1"/>
        <v>0.29507073520487381</v>
      </c>
      <c r="N21" s="30">
        <f t="shared" si="1"/>
        <v>4.599147364503807</v>
      </c>
      <c r="O21" s="16"/>
    </row>
    <row r="22" spans="2:15" ht="15" customHeight="1" x14ac:dyDescent="0.2">
      <c r="B22" s="43" t="s">
        <v>20</v>
      </c>
      <c r="C22" s="30">
        <v>162.3467715057179</v>
      </c>
      <c r="D22" s="32">
        <v>162.1250358854694</v>
      </c>
      <c r="E22" s="30">
        <v>141.84162882925125</v>
      </c>
      <c r="F22" s="32">
        <v>140.70303236941399</v>
      </c>
      <c r="G22" s="30">
        <v>146.35287748249047</v>
      </c>
      <c r="H22" s="32">
        <v>144.85729660362867</v>
      </c>
      <c r="I22" s="30">
        <v>149.89982713267841</v>
      </c>
      <c r="J22" s="32">
        <v>148.21905386274727</v>
      </c>
      <c r="K22" s="30">
        <f t="shared" si="2"/>
        <v>2.4235598993345917</v>
      </c>
      <c r="L22" s="32">
        <f t="shared" si="2"/>
        <v>2.3207372620775573</v>
      </c>
      <c r="M22" s="30">
        <f t="shared" si="1"/>
        <v>-7.6668875257560103</v>
      </c>
      <c r="N22" s="30">
        <f t="shared" si="1"/>
        <v>-8.5773193182487688</v>
      </c>
      <c r="O22" s="16"/>
    </row>
    <row r="23" spans="2:15" ht="15" customHeight="1" x14ac:dyDescent="0.2">
      <c r="B23" s="43" t="s">
        <v>21</v>
      </c>
      <c r="C23" s="30">
        <v>169.9894187030535</v>
      </c>
      <c r="D23" s="45">
        <v>164.57726796101863</v>
      </c>
      <c r="E23" s="30">
        <v>228.56973102752357</v>
      </c>
      <c r="F23" s="32">
        <v>228.56973102752357</v>
      </c>
      <c r="G23" s="30">
        <v>240.66600049247262</v>
      </c>
      <c r="H23" s="32">
        <v>240.66600049247262</v>
      </c>
      <c r="I23" s="30">
        <v>159.81699767531384</v>
      </c>
      <c r="J23" s="32">
        <v>150.23568667187058</v>
      </c>
      <c r="K23" s="30">
        <f t="shared" si="2"/>
        <v>-33.593861472629371</v>
      </c>
      <c r="L23" s="32">
        <f t="shared" si="2"/>
        <v>-37.575026649196523</v>
      </c>
      <c r="M23" s="30">
        <f t="shared" si="1"/>
        <v>-5.9841495461016763</v>
      </c>
      <c r="N23" s="30">
        <f t="shared" si="1"/>
        <v>-8.7141933189369496</v>
      </c>
      <c r="O23" s="16"/>
    </row>
    <row r="24" spans="2:15" ht="15" customHeight="1" x14ac:dyDescent="0.2">
      <c r="B24" s="37" t="s">
        <v>22</v>
      </c>
      <c r="C24" s="38">
        <v>265.53192676295026</v>
      </c>
      <c r="D24" s="28">
        <v>264.37279605870532</v>
      </c>
      <c r="E24" s="29">
        <v>205.32708938066199</v>
      </c>
      <c r="F24" s="28">
        <v>203.57011940321905</v>
      </c>
      <c r="G24" s="29">
        <v>196.29419741911659</v>
      </c>
      <c r="H24" s="28">
        <v>193.59456640654511</v>
      </c>
      <c r="I24" s="29">
        <v>208.18804564839078</v>
      </c>
      <c r="J24" s="28">
        <v>207.51498053609237</v>
      </c>
      <c r="K24" s="38">
        <f t="shared" si="2"/>
        <v>6.0591950173030966</v>
      </c>
      <c r="L24" s="28">
        <f t="shared" si="2"/>
        <v>7.1904983636341484</v>
      </c>
      <c r="M24" s="38">
        <f t="shared" ref="M24:N27" si="3">((I24*100)/C24)-100</f>
        <v>-21.595851697996522</v>
      </c>
      <c r="N24" s="29">
        <f t="shared" si="3"/>
        <v>-21.506681614089899</v>
      </c>
      <c r="O24" s="16"/>
    </row>
    <row r="25" spans="2:15" ht="15" customHeight="1" x14ac:dyDescent="0.2">
      <c r="B25" s="39" t="s">
        <v>23</v>
      </c>
      <c r="C25" s="30">
        <v>263.26063040575468</v>
      </c>
      <c r="D25" s="32">
        <v>262.74454274275894</v>
      </c>
      <c r="E25" s="40">
        <v>232.13650185142851</v>
      </c>
      <c r="F25" s="41">
        <v>231.4049639539142</v>
      </c>
      <c r="G25" s="42">
        <v>231.10428587547119</v>
      </c>
      <c r="H25" s="41">
        <v>229.83784846519569</v>
      </c>
      <c r="I25" s="42">
        <v>233.86727572785102</v>
      </c>
      <c r="J25" s="41">
        <v>232.66375757566252</v>
      </c>
      <c r="K25" s="46">
        <f>((I25*100)/G25)-100</f>
        <v>1.195559762949884</v>
      </c>
      <c r="L25" s="32">
        <f>((J25*100)/H25)-100</f>
        <v>1.2295229568748596</v>
      </c>
      <c r="M25" s="46">
        <f>((I25*100)/C25)-100</f>
        <v>-11.165115966105787</v>
      </c>
      <c r="N25" s="30">
        <f>((J25*100)/D25)-100</f>
        <v>-11.448681237329112</v>
      </c>
      <c r="O25" s="16"/>
    </row>
    <row r="26" spans="2:15" ht="15" customHeight="1" thickBot="1" x14ac:dyDescent="0.25">
      <c r="B26" s="47" t="s">
        <v>24</v>
      </c>
      <c r="C26" s="48">
        <v>474.55243449533316</v>
      </c>
      <c r="D26" s="49">
        <v>474.08430179840917</v>
      </c>
      <c r="E26" s="48">
        <v>452.14032902960457</v>
      </c>
      <c r="F26" s="49">
        <v>450.61776757455033</v>
      </c>
      <c r="G26" s="48">
        <v>455.94088265070064</v>
      </c>
      <c r="H26" s="49">
        <v>454.950426655733</v>
      </c>
      <c r="I26" s="48">
        <v>464.93903050295972</v>
      </c>
      <c r="J26" s="49">
        <v>464.69177744972626</v>
      </c>
      <c r="K26" s="50">
        <f t="shared" si="2"/>
        <v>1.9735338932421627</v>
      </c>
      <c r="L26" s="49">
        <f t="shared" si="2"/>
        <v>2.1411895062062882</v>
      </c>
      <c r="M26" s="50">
        <f t="shared" si="3"/>
        <v>-2.0257833051887957</v>
      </c>
      <c r="N26" s="48">
        <f t="shared" si="3"/>
        <v>-1.9811928623354333</v>
      </c>
      <c r="O26" s="16"/>
    </row>
    <row r="27" spans="2:15" ht="15" customHeight="1" thickTop="1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">
      <c r="B28" s="51" t="s">
        <v>25</v>
      </c>
    </row>
    <row r="29" spans="2:15" s="52" customFormat="1" ht="15" customHeight="1" x14ac:dyDescent="0.2">
      <c r="B29" s="53" t="s">
        <v>26</v>
      </c>
      <c r="C29" s="53"/>
      <c r="D29" s="53"/>
      <c r="E29" s="53"/>
      <c r="F29" s="53"/>
      <c r="G29" s="53"/>
    </row>
    <row r="30" spans="2:15" s="52" customFormat="1" ht="15" customHeight="1" x14ac:dyDescent="0.2">
      <c r="B30" s="53" t="s">
        <v>27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">
      <c r="B31" s="53" t="s">
        <v>31</v>
      </c>
      <c r="C31" s="53"/>
      <c r="D31" s="53"/>
      <c r="E31" s="53"/>
      <c r="F31" s="53"/>
      <c r="G31" s="53"/>
    </row>
    <row r="32" spans="2:15" s="52" customFormat="1" ht="15" customHeight="1" x14ac:dyDescent="0.2">
      <c r="B32" s="53" t="s">
        <v>32</v>
      </c>
      <c r="C32" s="53"/>
      <c r="D32" s="53"/>
      <c r="E32" s="53"/>
      <c r="F32" s="53"/>
      <c r="G32" s="53"/>
    </row>
    <row r="33" spans="8:14" s="52" customFormat="1" ht="15" customHeight="1" x14ac:dyDescent="0.2">
      <c r="K33" s="54" t="s">
        <v>28</v>
      </c>
      <c r="L33" s="54"/>
      <c r="M33" s="54"/>
      <c r="N33" s="54"/>
    </row>
    <row r="34" spans="8:14" s="52" customFormat="1" ht="15" customHeight="1" x14ac:dyDescent="0.2">
      <c r="H34" s="55" t="s">
        <v>29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"/>
  </sheetData>
  <mergeCells count="17">
    <mergeCell ref="H34:N34"/>
    <mergeCell ref="M5:N5"/>
    <mergeCell ref="B29:G29"/>
    <mergeCell ref="B30:I30"/>
    <mergeCell ref="B31:G31"/>
    <mergeCell ref="B32:G32"/>
    <mergeCell ref="K33:N33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2025-11-20T12:22:05Z</dcterms:created>
  <dcterms:modified xsi:type="dcterms:W3CDTF">2025-11-20T12:27:14Z</dcterms:modified>
</cp:coreProperties>
</file>