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Darzoves/Internetas/2025/"/>
    </mc:Choice>
  </mc:AlternateContent>
  <xr:revisionPtr revIDLastSave="0" documentId="8_{9D95B6E3-FA85-4884-8797-49AFAD884CB7}" xr6:coauthVersionLast="47" xr6:coauthVersionMax="47" xr10:uidLastSave="{00000000-0000-0000-0000-000000000000}"/>
  <bookViews>
    <workbookView xWindow="-108" yWindow="-108" windowWidth="23256" windowHeight="12456" xr2:uid="{1F29599A-BC7C-4F8A-B371-4F8A9FFF830E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G21" i="1"/>
  <c r="F21" i="1"/>
  <c r="G20" i="1"/>
  <c r="F20" i="1"/>
  <c r="G19" i="1"/>
  <c r="F19" i="1"/>
  <c r="G18" i="1"/>
  <c r="F18" i="1"/>
  <c r="G12" i="1"/>
  <c r="F12" i="1"/>
  <c r="G11" i="1"/>
  <c r="F11" i="1"/>
  <c r="G10" i="1"/>
  <c r="F10" i="1"/>
  <c r="G9" i="1"/>
  <c r="F9" i="1"/>
  <c r="G8" i="1"/>
  <c r="F8" i="1"/>
  <c r="G7" i="1"/>
  <c r="F7" i="1"/>
</calcChain>
</file>

<file path=xl/sharedStrings.xml><?xml version="1.0" encoding="utf-8"?>
<sst xmlns="http://schemas.openxmlformats.org/spreadsheetml/2006/main" count="66" uniqueCount="27">
  <si>
    <t>Ekologiškų ir nacionalinės kokybės bulvių, daržovių, vaisių ir uogų supirkimo iš Lietuvos augintojų kiekis 
 Lietuvos įmonėse 2025 m. spalio mėn. pagal BVDS-4 ataskaitą, kg</t>
  </si>
  <si>
    <t>Pokytis, %</t>
  </si>
  <si>
    <t>spalis</t>
  </si>
  <si>
    <t>rugpjūtis</t>
  </si>
  <si>
    <t>rugsėjis</t>
  </si>
  <si>
    <t>mėnesio*</t>
  </si>
  <si>
    <t>metų*</t>
  </si>
  <si>
    <t>Ekologinės gamybos</t>
  </si>
  <si>
    <t>Bulvės</t>
  </si>
  <si>
    <t>Baltagūžiai kopūstai</t>
  </si>
  <si>
    <t>Burokėliai</t>
  </si>
  <si>
    <t>Morkos</t>
  </si>
  <si>
    <t>Svogūnai</t>
  </si>
  <si>
    <t>Česnakai</t>
  </si>
  <si>
    <t>●</t>
  </si>
  <si>
    <t>Agurkai</t>
  </si>
  <si>
    <t>-</t>
  </si>
  <si>
    <t>Pomidorai</t>
  </si>
  <si>
    <t>Salotos</t>
  </si>
  <si>
    <t>Obuoliai</t>
  </si>
  <si>
    <t>Nacionalinės kokybės</t>
  </si>
  <si>
    <t>Kriaušės</t>
  </si>
  <si>
    <t>* lyginant 2025 m. spalio mėn. su rugsėjo mėn.</t>
  </si>
  <si>
    <t>** lyginant 2025 m. spalio mėn. su 2024 m. spalio mėn.</t>
  </si>
  <si>
    <t>● -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</si>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</sst>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4" fontId="4" fillId="0" borderId="10" xfId="0" applyNumberFormat="1" applyFont="1" applyBorder="1" applyAlignment="1">
      <alignment horizontal="right" vertical="center" indent="2"/>
    </xf>
    <xf numFmtId="4" fontId="4" fillId="0" borderId="11" xfId="0" applyNumberFormat="1" applyFont="1" applyBorder="1" applyAlignment="1">
      <alignment horizontal="right" vertical="center" indent="2"/>
    </xf>
    <xf numFmtId="4" fontId="4" fillId="0" borderId="12" xfId="0" applyNumberFormat="1" applyFont="1" applyBorder="1" applyAlignment="1">
      <alignment horizontal="right" vertical="center" indent="2"/>
    </xf>
    <xf numFmtId="4" fontId="4" fillId="0" borderId="9" xfId="0" applyNumberFormat="1" applyFont="1" applyBorder="1" applyAlignment="1">
      <alignment horizontal="right" vertical="center" indent="2"/>
    </xf>
    <xf numFmtId="2" fontId="4" fillId="0" borderId="13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0" fontId="3" fillId="0" borderId="14" xfId="0" applyFont="1" applyBorder="1"/>
    <xf numFmtId="4" fontId="4" fillId="0" borderId="15" xfId="0" applyNumberFormat="1" applyFont="1" applyBorder="1" applyAlignment="1">
      <alignment horizontal="right" vertical="center" indent="2"/>
    </xf>
    <xf numFmtId="4" fontId="4" fillId="0" borderId="13" xfId="0" applyNumberFormat="1" applyFont="1" applyBorder="1" applyAlignment="1">
      <alignment horizontal="right" vertical="center" indent="2"/>
    </xf>
    <xf numFmtId="4" fontId="4" fillId="0" borderId="0" xfId="0" applyNumberFormat="1" applyFont="1" applyAlignment="1">
      <alignment horizontal="right" vertical="center" indent="2"/>
    </xf>
    <xf numFmtId="4" fontId="4" fillId="0" borderId="14" xfId="0" applyNumberFormat="1" applyFont="1" applyBorder="1" applyAlignment="1">
      <alignment horizontal="right" vertical="center" indent="2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center" indent="2"/>
    </xf>
    <xf numFmtId="4" fontId="4" fillId="0" borderId="16" xfId="0" applyNumberFormat="1" applyFont="1" applyBorder="1" applyAlignment="1">
      <alignment horizontal="right" vertical="center" indent="2"/>
    </xf>
    <xf numFmtId="2" fontId="4" fillId="0" borderId="12" xfId="0" applyNumberFormat="1" applyFont="1" applyBorder="1" applyAlignment="1">
      <alignment horizontal="right" vertical="center" indent="2"/>
    </xf>
    <xf numFmtId="0" fontId="3" fillId="0" borderId="18" xfId="0" applyFont="1" applyBorder="1" applyAlignment="1">
      <alignment horizontal="left" vertical="center"/>
    </xf>
    <xf numFmtId="4" fontId="4" fillId="0" borderId="19" xfId="0" applyNumberFormat="1" applyFont="1" applyBorder="1" applyAlignment="1">
      <alignment horizontal="right" vertical="center" indent="2"/>
    </xf>
    <xf numFmtId="4" fontId="4" fillId="0" borderId="18" xfId="0" applyNumberFormat="1" applyFont="1" applyBorder="1" applyAlignment="1">
      <alignment horizontal="right" vertical="center" indent="2"/>
    </xf>
    <xf numFmtId="2" fontId="4" fillId="0" borderId="20" xfId="0" applyNumberFormat="1" applyFont="1" applyBorder="1" applyAlignment="1">
      <alignment horizontal="right" vertical="center" indent="2"/>
    </xf>
    <xf numFmtId="0" fontId="3" fillId="0" borderId="18" xfId="0" applyFont="1" applyBorder="1"/>
    <xf numFmtId="4" fontId="4" fillId="0" borderId="21" xfId="0" applyNumberFormat="1" applyFont="1" applyBorder="1" applyAlignment="1">
      <alignment horizontal="right" vertical="center" indent="2"/>
    </xf>
    <xf numFmtId="0" fontId="3" fillId="0" borderId="22" xfId="0" applyFont="1" applyBorder="1"/>
    <xf numFmtId="4" fontId="4" fillId="0" borderId="23" xfId="0" applyNumberFormat="1" applyFont="1" applyBorder="1" applyAlignment="1">
      <alignment horizontal="right" vertical="center" indent="2"/>
    </xf>
    <xf numFmtId="4" fontId="4" fillId="0" borderId="24" xfId="0" applyNumberFormat="1" applyFont="1" applyBorder="1" applyAlignment="1">
      <alignment horizontal="right" vertical="center" indent="2"/>
    </xf>
    <xf numFmtId="4" fontId="4" fillId="0" borderId="25" xfId="0" applyNumberFormat="1" applyFont="1" applyBorder="1" applyAlignment="1">
      <alignment horizontal="right" vertical="center" indent="2"/>
    </xf>
    <xf numFmtId="2" fontId="4" fillId="0" borderId="26" xfId="0" applyNumberFormat="1" applyFont="1" applyBorder="1" applyAlignment="1">
      <alignment horizontal="right" vertical="center" indent="2"/>
    </xf>
    <xf numFmtId="2" fontId="4" fillId="0" borderId="24" xfId="0" applyNumberFormat="1" applyFont="1" applyBorder="1" applyAlignment="1">
      <alignment horizontal="right" vertical="center" indent="2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6" fillId="0" borderId="0" xfId="1" applyNumberFormat="1" applyFont="1"/>
    <xf numFmtId="0" fontId="6" fillId="0" borderId="0" xfId="1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6" fillId="0" borderId="0" xfId="1" applyNumberFormat="1" applyFont="1" applyAlignment="1">
      <alignment horizontal="left" vertical="center" wrapText="1"/>
    </xf>
    <xf numFmtId="4" fontId="7" fillId="0" borderId="0" xfId="1" applyNumberFormat="1" applyFont="1"/>
    <xf numFmtId="0" fontId="3" fillId="0" borderId="0" xfId="0" applyFont="1" applyAlignment="1">
      <alignment horizontal="right" vertical="center"/>
    </xf>
  </cellXfs>
  <cellStyles count="2">
    <cellStyle name="Įprastas" xfId="0" builtinId="0"/>
    <cellStyle name="Normal 2 2" xfId="1" xr:uid="{6FEBD6F6-3774-46F6-908A-CE6A65E058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DDDEB-75CB-47AD-A9EE-8F55F1935F98}">
  <dimension ref="A2:H31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5.109375" style="4" customWidth="1"/>
    <col min="2" max="5" width="12.6640625" style="4" customWidth="1"/>
    <col min="6" max="7" width="11.6640625" style="4" customWidth="1"/>
    <col min="8" max="16384" width="9.109375" style="4"/>
  </cols>
  <sheetData>
    <row r="2" spans="1:7" ht="30" customHeight="1" x14ac:dyDescent="0.3">
      <c r="A2" s="1" t="s">
        <v>0</v>
      </c>
      <c r="B2" s="1"/>
      <c r="C2" s="2"/>
      <c r="D2" s="2"/>
      <c r="E2" s="2"/>
      <c r="F2" s="2"/>
      <c r="G2" s="3"/>
    </row>
    <row r="4" spans="1:7" ht="20.100000000000001" customHeight="1" x14ac:dyDescent="0.25">
      <c r="A4" s="5"/>
      <c r="B4" s="6">
        <v>2024</v>
      </c>
      <c r="C4" s="7">
        <v>2025</v>
      </c>
      <c r="D4" s="7"/>
      <c r="E4" s="5"/>
      <c r="F4" s="8" t="s">
        <v>1</v>
      </c>
      <c r="G4" s="9"/>
    </row>
    <row r="5" spans="1:7" ht="20.100000000000001" customHeight="1" x14ac:dyDescent="0.25">
      <c r="A5" s="10"/>
      <c r="B5" s="11" t="s">
        <v>2</v>
      </c>
      <c r="C5" s="11" t="s">
        <v>3</v>
      </c>
      <c r="D5" s="11" t="s">
        <v>4</v>
      </c>
      <c r="E5" s="11" t="s">
        <v>2</v>
      </c>
      <c r="F5" s="11" t="s">
        <v>5</v>
      </c>
      <c r="G5" s="12" t="s">
        <v>6</v>
      </c>
    </row>
    <row r="6" spans="1:7" ht="14.1" customHeight="1" x14ac:dyDescent="0.25">
      <c r="A6" s="13" t="s">
        <v>7</v>
      </c>
      <c r="B6" s="13"/>
      <c r="C6" s="14"/>
      <c r="D6" s="14"/>
      <c r="E6" s="14"/>
      <c r="F6" s="14"/>
      <c r="G6" s="15"/>
    </row>
    <row r="7" spans="1:7" ht="14.1" customHeight="1" x14ac:dyDescent="0.25">
      <c r="A7" s="16" t="s">
        <v>8</v>
      </c>
      <c r="B7" s="17">
        <v>13997.5</v>
      </c>
      <c r="C7" s="18">
        <v>11077.49</v>
      </c>
      <c r="D7" s="19">
        <v>7308</v>
      </c>
      <c r="E7" s="20">
        <v>9171</v>
      </c>
      <c r="F7" s="21">
        <f>(E7/D7-1)*100</f>
        <v>25.492610837438434</v>
      </c>
      <c r="G7" s="22">
        <f t="shared" ref="G7:G10" si="0">(E7/B7-1)*100</f>
        <v>-34.481157349526704</v>
      </c>
    </row>
    <row r="8" spans="1:7" ht="14.1" customHeight="1" x14ac:dyDescent="0.25">
      <c r="A8" s="23" t="s">
        <v>9</v>
      </c>
      <c r="B8" s="24">
        <v>24703.7</v>
      </c>
      <c r="C8" s="25">
        <v>9945.7000000000007</v>
      </c>
      <c r="D8" s="26">
        <v>18886.099999999999</v>
      </c>
      <c r="E8" s="27">
        <v>33224</v>
      </c>
      <c r="F8" s="21">
        <f>(E8/D8-1)*100</f>
        <v>75.917738442558289</v>
      </c>
      <c r="G8" s="22">
        <f t="shared" si="0"/>
        <v>34.489975185903333</v>
      </c>
    </row>
    <row r="9" spans="1:7" ht="14.1" customHeight="1" x14ac:dyDescent="0.25">
      <c r="A9" s="23" t="s">
        <v>10</v>
      </c>
      <c r="B9" s="24">
        <v>184501</v>
      </c>
      <c r="C9" s="25">
        <v>177319.45</v>
      </c>
      <c r="D9" s="26">
        <v>325146</v>
      </c>
      <c r="E9" s="27">
        <v>112292.3</v>
      </c>
      <c r="F9" s="21">
        <f t="shared" ref="F9:F12" si="1">(E9/D9-1)*100</f>
        <v>-65.464037693835991</v>
      </c>
      <c r="G9" s="22">
        <f t="shared" si="0"/>
        <v>-39.137294648809494</v>
      </c>
    </row>
    <row r="10" spans="1:7" ht="14.1" customHeight="1" x14ac:dyDescent="0.25">
      <c r="A10" s="23" t="s">
        <v>11</v>
      </c>
      <c r="B10" s="24">
        <v>55763</v>
      </c>
      <c r="C10" s="25">
        <v>29077.41</v>
      </c>
      <c r="D10" s="26">
        <v>48450</v>
      </c>
      <c r="E10" s="27">
        <v>64137</v>
      </c>
      <c r="F10" s="21">
        <f t="shared" si="1"/>
        <v>32.377708978328165</v>
      </c>
      <c r="G10" s="22">
        <f t="shared" si="0"/>
        <v>15.017126051324347</v>
      </c>
    </row>
    <row r="11" spans="1:7" ht="14.1" customHeight="1" x14ac:dyDescent="0.25">
      <c r="A11" s="23" t="s">
        <v>12</v>
      </c>
      <c r="B11" s="24">
        <v>1164</v>
      </c>
      <c r="C11" s="25">
        <v>475</v>
      </c>
      <c r="D11" s="26">
        <v>1050</v>
      </c>
      <c r="E11" s="27">
        <v>1116</v>
      </c>
      <c r="F11" s="21">
        <f t="shared" si="1"/>
        <v>6.2857142857142945</v>
      </c>
      <c r="G11" s="22">
        <f>(E11/B11-1)*100</f>
        <v>-4.1237113402061816</v>
      </c>
    </row>
    <row r="12" spans="1:7" ht="14.1" customHeight="1" x14ac:dyDescent="0.25">
      <c r="A12" s="23" t="s">
        <v>13</v>
      </c>
      <c r="B12" s="24">
        <v>108</v>
      </c>
      <c r="C12" s="25" t="s">
        <v>14</v>
      </c>
      <c r="D12" s="26">
        <v>19</v>
      </c>
      <c r="E12" s="26">
        <v>228.5</v>
      </c>
      <c r="F12" s="21">
        <f t="shared" si="1"/>
        <v>1102.6315789473686</v>
      </c>
      <c r="G12" s="22">
        <f t="shared" ref="G12" si="2">(E12/B12-1)*100</f>
        <v>111.57407407407409</v>
      </c>
    </row>
    <row r="13" spans="1:7" ht="14.1" customHeight="1" x14ac:dyDescent="0.25">
      <c r="A13" s="23" t="s">
        <v>15</v>
      </c>
      <c r="B13" s="24" t="s">
        <v>16</v>
      </c>
      <c r="C13" s="25">
        <v>315</v>
      </c>
      <c r="D13" s="26">
        <v>233.9</v>
      </c>
      <c r="E13" s="26" t="s">
        <v>16</v>
      </c>
      <c r="F13" s="21" t="s">
        <v>16</v>
      </c>
      <c r="G13" s="22" t="s">
        <v>16</v>
      </c>
    </row>
    <row r="14" spans="1:7" ht="14.1" customHeight="1" x14ac:dyDescent="0.25">
      <c r="A14" s="23" t="s">
        <v>17</v>
      </c>
      <c r="B14" s="24" t="s">
        <v>16</v>
      </c>
      <c r="C14" s="25">
        <v>162.19999999999999</v>
      </c>
      <c r="D14" s="26">
        <v>453</v>
      </c>
      <c r="E14" s="26" t="s">
        <v>14</v>
      </c>
      <c r="F14" s="21" t="s">
        <v>16</v>
      </c>
      <c r="G14" s="22" t="s">
        <v>16</v>
      </c>
    </row>
    <row r="15" spans="1:7" ht="14.1" customHeight="1" x14ac:dyDescent="0.25">
      <c r="A15" s="23" t="s">
        <v>18</v>
      </c>
      <c r="B15" s="24" t="s">
        <v>14</v>
      </c>
      <c r="C15" s="25" t="s">
        <v>14</v>
      </c>
      <c r="D15" s="26" t="s">
        <v>14</v>
      </c>
      <c r="E15" s="26" t="s">
        <v>14</v>
      </c>
      <c r="F15" s="21" t="s">
        <v>16</v>
      </c>
      <c r="G15" s="22" t="s">
        <v>16</v>
      </c>
    </row>
    <row r="16" spans="1:7" ht="14.1" customHeight="1" x14ac:dyDescent="0.25">
      <c r="A16" s="23" t="s">
        <v>19</v>
      </c>
      <c r="B16" s="24">
        <v>16400</v>
      </c>
      <c r="C16" s="25" t="s">
        <v>14</v>
      </c>
      <c r="D16" s="26" t="s">
        <v>14</v>
      </c>
      <c r="E16" s="26" t="s">
        <v>14</v>
      </c>
      <c r="F16" s="21" t="s">
        <v>16</v>
      </c>
      <c r="G16" s="22" t="s">
        <v>16</v>
      </c>
    </row>
    <row r="17" spans="1:8" ht="14.1" customHeight="1" x14ac:dyDescent="0.25">
      <c r="A17" s="28" t="s">
        <v>20</v>
      </c>
      <c r="B17" s="28"/>
      <c r="C17" s="29"/>
      <c r="D17" s="29"/>
      <c r="E17" s="29"/>
      <c r="F17" s="29"/>
      <c r="G17" s="15"/>
    </row>
    <row r="18" spans="1:8" ht="14.1" customHeight="1" x14ac:dyDescent="0.25">
      <c r="A18" s="30" t="s">
        <v>8</v>
      </c>
      <c r="B18" s="31">
        <v>40530</v>
      </c>
      <c r="C18" s="19">
        <v>32505</v>
      </c>
      <c r="D18" s="19">
        <v>26220</v>
      </c>
      <c r="E18" s="32">
        <v>31940</v>
      </c>
      <c r="F18" s="33">
        <f>(E18/D18-1)*100</f>
        <v>21.815408085430967</v>
      </c>
      <c r="G18" s="22">
        <f>(E18/B18-1)*100</f>
        <v>-21.194177152726379</v>
      </c>
    </row>
    <row r="19" spans="1:8" ht="14.1" customHeight="1" x14ac:dyDescent="0.25">
      <c r="A19" s="34" t="s">
        <v>9</v>
      </c>
      <c r="B19" s="35">
        <v>20626</v>
      </c>
      <c r="C19" s="26" t="s">
        <v>14</v>
      </c>
      <c r="D19" s="26">
        <v>23723</v>
      </c>
      <c r="E19" s="36">
        <v>32075.24</v>
      </c>
      <c r="F19" s="37">
        <f t="shared" ref="F19:F23" si="3">(E19/D19-1)*100</f>
        <v>35.207351515406991</v>
      </c>
      <c r="G19" s="22">
        <f t="shared" ref="G19:G21" si="4">(E19/B19-1)*100</f>
        <v>55.508775332105117</v>
      </c>
    </row>
    <row r="20" spans="1:8" ht="14.1" customHeight="1" x14ac:dyDescent="0.25">
      <c r="A20" s="34" t="s">
        <v>10</v>
      </c>
      <c r="B20" s="35">
        <v>11756</v>
      </c>
      <c r="C20" s="26">
        <v>7291.6</v>
      </c>
      <c r="D20" s="26">
        <v>9373</v>
      </c>
      <c r="E20" s="36">
        <v>8200</v>
      </c>
      <c r="F20" s="37">
        <f t="shared" si="3"/>
        <v>-12.514669796223199</v>
      </c>
      <c r="G20" s="22">
        <f t="shared" si="4"/>
        <v>-30.248383804014967</v>
      </c>
    </row>
    <row r="21" spans="1:8" ht="14.1" customHeight="1" x14ac:dyDescent="0.25">
      <c r="A21" s="38" t="s">
        <v>11</v>
      </c>
      <c r="B21" s="35">
        <v>14710</v>
      </c>
      <c r="C21" s="26">
        <v>21500</v>
      </c>
      <c r="D21" s="26">
        <v>7770</v>
      </c>
      <c r="E21" s="39">
        <v>11940</v>
      </c>
      <c r="F21" s="37">
        <f t="shared" si="3"/>
        <v>53.667953667953668</v>
      </c>
      <c r="G21" s="22">
        <f t="shared" si="4"/>
        <v>-18.830727396329028</v>
      </c>
    </row>
    <row r="22" spans="1:8" ht="14.1" customHeight="1" x14ac:dyDescent="0.25">
      <c r="A22" s="38" t="s">
        <v>12</v>
      </c>
      <c r="B22" s="35" t="s">
        <v>14</v>
      </c>
      <c r="C22" s="26" t="s">
        <v>14</v>
      </c>
      <c r="D22" s="26" t="s">
        <v>14</v>
      </c>
      <c r="E22" s="39" t="s">
        <v>14</v>
      </c>
      <c r="F22" s="37" t="s">
        <v>16</v>
      </c>
      <c r="G22" s="22" t="s">
        <v>16</v>
      </c>
    </row>
    <row r="23" spans="1:8" ht="14.1" customHeight="1" x14ac:dyDescent="0.25">
      <c r="A23" s="38" t="s">
        <v>19</v>
      </c>
      <c r="B23" s="35">
        <v>29963</v>
      </c>
      <c r="C23" s="26" t="s">
        <v>14</v>
      </c>
      <c r="D23" s="26">
        <v>63137</v>
      </c>
      <c r="E23" s="39">
        <v>33549</v>
      </c>
      <c r="F23" s="37">
        <f t="shared" si="3"/>
        <v>-46.863170565595446</v>
      </c>
      <c r="G23" s="22">
        <f t="shared" ref="G23" si="5">(E23/B23-1)*100</f>
        <v>11.96809398257852</v>
      </c>
    </row>
    <row r="24" spans="1:8" ht="14.1" customHeight="1" thickBot="1" x14ac:dyDescent="0.3">
      <c r="A24" s="40" t="s">
        <v>21</v>
      </c>
      <c r="B24" s="41" t="s">
        <v>14</v>
      </c>
      <c r="C24" s="42" t="s">
        <v>16</v>
      </c>
      <c r="D24" s="42" t="s">
        <v>16</v>
      </c>
      <c r="E24" s="43" t="s">
        <v>14</v>
      </c>
      <c r="F24" s="44" t="s">
        <v>16</v>
      </c>
      <c r="G24" s="45" t="s">
        <v>16</v>
      </c>
    </row>
    <row r="25" spans="1:8" ht="12.6" thickTop="1" x14ac:dyDescent="0.25"/>
    <row r="26" spans="1:8" s="49" customFormat="1" ht="12" customHeight="1" x14ac:dyDescent="0.2">
      <c r="A26" s="46" t="s">
        <v>22</v>
      </c>
      <c r="B26" s="46"/>
      <c r="C26" s="47"/>
      <c r="D26" s="48"/>
      <c r="E26" s="48"/>
      <c r="F26" s="48"/>
      <c r="G26" s="48"/>
      <c r="H26" s="48"/>
    </row>
    <row r="27" spans="1:8" s="49" customFormat="1" ht="12" customHeight="1" x14ac:dyDescent="0.2">
      <c r="A27" s="50" t="s">
        <v>23</v>
      </c>
      <c r="B27" s="50"/>
      <c r="C27" s="51"/>
      <c r="D27" s="48"/>
      <c r="E27" s="48"/>
      <c r="F27" s="48"/>
      <c r="G27" s="48"/>
      <c r="H27" s="48"/>
    </row>
    <row r="28" spans="1:8" s="49" customFormat="1" ht="12" customHeight="1" x14ac:dyDescent="0.2">
      <c r="A28" s="50" t="s">
        <v>24</v>
      </c>
      <c r="B28" s="50"/>
      <c r="C28" s="52"/>
      <c r="D28" s="48"/>
      <c r="E28" s="48"/>
      <c r="F28" s="48"/>
      <c r="G28" s="53"/>
      <c r="H28" s="48"/>
    </row>
    <row r="29" spans="1:8" ht="12" customHeight="1" x14ac:dyDescent="0.25"/>
    <row r="30" spans="1:8" ht="12" customHeight="1" x14ac:dyDescent="0.3">
      <c r="A30" s="54" t="s">
        <v>25</v>
      </c>
      <c r="B30" s="54"/>
      <c r="C30" s="54"/>
      <c r="D30" s="54"/>
      <c r="E30" s="54"/>
      <c r="F30" s="54"/>
      <c r="G30" s="3"/>
    </row>
    <row r="31" spans="1:8" ht="12" customHeight="1" x14ac:dyDescent="0.3">
      <c r="A31" s="54" t="s">
        <v>26</v>
      </c>
      <c r="B31" s="54"/>
      <c r="C31" s="54"/>
      <c r="D31" s="54"/>
      <c r="E31" s="54"/>
      <c r="F31" s="54"/>
      <c r="G31" s="3"/>
    </row>
  </sheetData>
  <mergeCells count="9">
    <mergeCell ref="A26:C26"/>
    <mergeCell ref="A30:G30"/>
    <mergeCell ref="A31:G31"/>
    <mergeCell ref="A2:G2"/>
    <mergeCell ref="A4:A5"/>
    <mergeCell ref="C4:E4"/>
    <mergeCell ref="F4:G4"/>
    <mergeCell ref="A6:F6"/>
    <mergeCell ref="A17:F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2025-11-26T07:19:00Z</dcterms:created>
  <dcterms:modified xsi:type="dcterms:W3CDTF">2025-11-26T07:19:26Z</dcterms:modified>
</cp:coreProperties>
</file>