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5\2025_43 sav\Lenteles\"/>
    </mc:Choice>
  </mc:AlternateContent>
  <xr:revisionPtr revIDLastSave="0" documentId="13_ncr:1_{9E3EF7E1-FB92-4C4A-9257-6AC99D6238F7}" xr6:coauthVersionLast="47" xr6:coauthVersionMax="47" xr10:uidLastSave="{00000000-0000-0000-0000-000000000000}"/>
  <bookViews>
    <workbookView xWindow="-28908" yWindow="-1848" windowWidth="29016" windowHeight="17616" xr2:uid="{00000000-000D-0000-FFFF-FFFF00000000}"/>
  </bookViews>
  <sheets>
    <sheet name="Kt.produktai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4" i="2" l="1"/>
  <c r="B63" i="2"/>
  <c r="B62" i="2"/>
</calcChain>
</file>

<file path=xl/sharedStrings.xml><?xml version="1.0" encoding="utf-8"?>
<sst xmlns="http://schemas.openxmlformats.org/spreadsheetml/2006/main" count="338" uniqueCount="54">
  <si>
    <t>Produktas</t>
  </si>
  <si>
    <t>Vidutinė svertinė kaina, EUR/mat. vnt.</t>
  </si>
  <si>
    <t>Pokytis, %</t>
  </si>
  <si>
    <t>savaitės**</t>
  </si>
  <si>
    <t>mėnesio***</t>
  </si>
  <si>
    <t>metų****</t>
  </si>
  <si>
    <t>Cukrus</t>
  </si>
  <si>
    <t>popierinėje arba plastikinėje pakuotėje</t>
  </si>
  <si>
    <t>1 kg</t>
  </si>
  <si>
    <t>be akcijų</t>
  </si>
  <si>
    <t>akcinė</t>
  </si>
  <si>
    <t>DPT privačių prekės ženklų</t>
  </si>
  <si>
    <t>-</t>
  </si>
  <si>
    <t xml:space="preserve">1,5 l plastikiniame butelyje </t>
  </si>
  <si>
    <t>1 l</t>
  </si>
  <si>
    <t>tetrapake</t>
  </si>
  <si>
    <t>stikliniame butelyje</t>
  </si>
  <si>
    <t>rapsų</t>
  </si>
  <si>
    <t xml:space="preserve">0,9–1 l plastikiniame butelyje </t>
  </si>
  <si>
    <t>saulėgrąžų</t>
  </si>
  <si>
    <t>Medus</t>
  </si>
  <si>
    <t>nacionalinės kokybės</t>
  </si>
  <si>
    <t>stikliniame arba plastikiname indelyje</t>
  </si>
  <si>
    <t>natūralus</t>
  </si>
  <si>
    <t>plastikiniame indelyje</t>
  </si>
  <si>
    <t>stikliniame indelyje</t>
  </si>
  <si>
    <t>Druska</t>
  </si>
  <si>
    <t>joduota</t>
  </si>
  <si>
    <t>be priedų</t>
  </si>
  <si>
    <t>Konservuotos sriubos</t>
  </si>
  <si>
    <t xml:space="preserve">šiupininė </t>
  </si>
  <si>
    <t>stikliniame
indelyje</t>
  </si>
  <si>
    <t>burokėlių</t>
  </si>
  <si>
    <t>Konservuoti
žirneliai</t>
  </si>
  <si>
    <t>skardinėje  arba
stiklinėje taroje</t>
  </si>
  <si>
    <t>Šaltinis ŽŪDC (LŽŪMPRIS) </t>
  </si>
  <si>
    <t>Naudojant  ŽŪDC (LŽŪMPRIS) duomenis, būtina nurodyti informacijos šaltinį</t>
  </si>
  <si>
    <t>Konservuoti
burokėliai</t>
  </si>
  <si>
    <t xml:space="preserve">pradinio maitinimo </t>
  </si>
  <si>
    <t>supakuoti</t>
  </si>
  <si>
    <t xml:space="preserve">tolesnio maitinimo </t>
  </si>
  <si>
    <t>Mata-
vimo 
vnt.</t>
  </si>
  <si>
    <t>Geriamasis 
vanduo</t>
  </si>
  <si>
    <t>negazuotas, 
be priedų</t>
  </si>
  <si>
    <t>Sultys, 
obuolių</t>
  </si>
  <si>
    <t xml:space="preserve">nacionalinės kokybės, 
lietuviškos, natūralios 
(ne iš koncentrato)
</t>
  </si>
  <si>
    <t>Maistinis 
aliejus</t>
  </si>
  <si>
    <t>raugintų 
agurkų</t>
  </si>
  <si>
    <t>Kūdikių 
mišiniai</t>
  </si>
  <si>
    <t>42 sav.</t>
  </si>
  <si>
    <t>Kitų maisto produktų vidutinės mažmeninės kainos Lietuvos didžiųjų prekybos tinklų (DPT) parduotuvėse* 
2024–2025 m. 43 sav. (2024-10-18–2025-10-17)</t>
  </si>
  <si>
    <t>*  kainos registruojamos Vilniaus, Kauno, Šiaulių, Panevėžio ir Alytaus miestų UAB „Lidl Lietuva“, UAB „Maxima LT“,
 UAB „Norfos mažmena“, UAB „IKI Lietuva“ ir UAB „Rimi Lietuva“ prekybos tinklų parduotuvėse.</t>
  </si>
  <si>
    <t>43 sav.</t>
  </si>
  <si>
    <t>39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</si>
</sst>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-0.00;\-"/>
  </numFmts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9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9"/>
      <color theme="1"/>
      <name val="Times New Roman"/>
      <family val="1"/>
      <charset val="186"/>
    </font>
    <font>
      <sz val="9"/>
      <color rgb="FFFF0000"/>
      <name val="Arial"/>
      <family val="2"/>
      <charset val="186"/>
    </font>
    <font>
      <sz val="9"/>
      <color rgb="FF000000"/>
      <name val="Times New Roman"/>
      <family val="1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rgb="FFFF0000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6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9"/>
      </right>
      <top style="thin">
        <color theme="0" tint="-0.34998626667073579"/>
      </top>
      <bottom/>
      <diagonal/>
    </border>
    <border>
      <left style="thin">
        <color indexed="9"/>
      </left>
      <right style="thin">
        <color indexed="9"/>
      </right>
      <top style="thin">
        <color theme="0" tint="-0.34998626667073579"/>
      </top>
      <bottom/>
      <diagonal/>
    </border>
    <border>
      <left style="thin">
        <color indexed="9"/>
      </left>
      <right/>
      <top style="thin">
        <color theme="0" tint="-0.34998626667073579"/>
      </top>
      <bottom style="thin">
        <color indexed="9"/>
      </bottom>
      <diagonal/>
    </border>
    <border>
      <left/>
      <right/>
      <top style="thin">
        <color theme="0" tint="-0.34998626667073579"/>
      </top>
      <bottom style="thin">
        <color indexed="9"/>
      </bottom>
      <diagonal/>
    </border>
    <border>
      <left/>
      <right style="thin">
        <color indexed="9"/>
      </right>
      <top style="thin">
        <color theme="0" tint="-0.34998626667073579"/>
      </top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 style="thin">
        <color indexed="55"/>
      </bottom>
      <diagonal/>
    </border>
    <border>
      <left/>
      <right style="thin">
        <color indexed="9"/>
      </right>
      <top/>
      <bottom style="thin">
        <color indexed="55"/>
      </bottom>
      <diagonal/>
    </border>
    <border>
      <left style="thin">
        <color indexed="9"/>
      </left>
      <right style="thin">
        <color indexed="9"/>
      </right>
      <top/>
      <bottom style="thin">
        <color indexed="55"/>
      </bottom>
      <diagonal/>
    </border>
    <border>
      <left style="thin">
        <color indexed="9"/>
      </left>
      <right/>
      <top/>
      <bottom style="thin">
        <color indexed="55"/>
      </bottom>
      <diagonal/>
    </border>
    <border>
      <left/>
      <right style="thin">
        <color theme="0" tint="-0.34998626667073579"/>
      </right>
      <top style="thin">
        <color indexed="55"/>
      </top>
      <bottom/>
      <diagonal/>
    </border>
    <border>
      <left style="thin">
        <color theme="0" tint="-0.34998626667073579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indexed="55"/>
      </bottom>
      <diagonal/>
    </border>
    <border>
      <left style="thin">
        <color theme="0" tint="-0.34998626667073579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hair">
        <color theme="0" tint="-0.14996795556505021"/>
      </left>
      <right/>
      <top/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theme="0" tint="-0.34998626667073579"/>
      </bottom>
      <diagonal/>
    </border>
    <border>
      <left/>
      <right style="thin">
        <color indexed="55"/>
      </right>
      <top style="thin">
        <color theme="0" tint="-0.34998626667073579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theme="0" tint="-0.34998626667073579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theme="0" tint="-0.34998626667073579"/>
      </bottom>
      <diagonal/>
    </border>
    <border>
      <left/>
      <right style="thin">
        <color indexed="55"/>
      </right>
      <top style="thin">
        <color indexed="55"/>
      </top>
      <bottom style="thin">
        <color theme="0" tint="-0.34998626667073579"/>
      </bottom>
      <diagonal/>
    </border>
    <border>
      <left style="thin">
        <color indexed="55"/>
      </left>
      <right/>
      <top style="thin">
        <color indexed="55"/>
      </top>
      <bottom style="thin">
        <color theme="0" tint="-0.34998626667073579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/>
      <diagonal/>
    </border>
    <border>
      <left style="medium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55"/>
      </right>
      <top style="thin">
        <color theme="0" tint="-0.34998626667073579"/>
      </top>
      <bottom/>
      <diagonal/>
    </border>
    <border>
      <left style="thin">
        <color indexed="55"/>
      </left>
      <right style="thin">
        <color indexed="55"/>
      </right>
      <top style="thin">
        <color theme="0" tint="-0.34998626667073579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theme="0" tint="-0.34998626667073579"/>
      </top>
      <bottom style="thin">
        <color indexed="55"/>
      </bottom>
      <diagonal/>
    </border>
    <border>
      <left/>
      <right style="thin">
        <color indexed="55"/>
      </right>
      <top style="thin">
        <color theme="0" tint="-0.34998626667073579"/>
      </top>
      <bottom style="thin">
        <color indexed="55"/>
      </bottom>
      <diagonal/>
    </border>
    <border>
      <left style="thin">
        <color indexed="55"/>
      </left>
      <right/>
      <top style="thin">
        <color theme="0" tint="-0.34998626667073579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/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24994659260841701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80">
    <xf numFmtId="0" fontId="0" fillId="0" borderId="0" xfId="0"/>
    <xf numFmtId="0" fontId="1" fillId="2" borderId="0" xfId="1" applyFill="1"/>
    <xf numFmtId="0" fontId="4" fillId="0" borderId="0" xfId="1" applyFont="1"/>
    <xf numFmtId="0" fontId="1" fillId="0" borderId="0" xfId="1"/>
    <xf numFmtId="0" fontId="1" fillId="0" borderId="0" xfId="3"/>
    <xf numFmtId="0" fontId="1" fillId="0" borderId="34" xfId="3" applyBorder="1"/>
    <xf numFmtId="0" fontId="1" fillId="0" borderId="0" xfId="3" applyAlignment="1">
      <alignment horizontal="right"/>
    </xf>
    <xf numFmtId="0" fontId="3" fillId="0" borderId="0" xfId="1" applyFont="1"/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6" fillId="0" borderId="0" xfId="3" applyFont="1"/>
    <xf numFmtId="0" fontId="6" fillId="0" borderId="0" xfId="2" applyFont="1"/>
    <xf numFmtId="0" fontId="7" fillId="0" borderId="0" xfId="0" applyFont="1" applyAlignment="1">
      <alignment vertical="center"/>
    </xf>
    <xf numFmtId="0" fontId="8" fillId="0" borderId="0" xfId="2" applyFont="1"/>
    <xf numFmtId="0" fontId="9" fillId="0" borderId="0" xfId="0" applyFont="1" applyAlignment="1">
      <alignment vertical="center"/>
    </xf>
    <xf numFmtId="0" fontId="5" fillId="0" borderId="0" xfId="2" applyFont="1"/>
    <xf numFmtId="0" fontId="10" fillId="0" borderId="0" xfId="2" applyFont="1"/>
    <xf numFmtId="0" fontId="9" fillId="0" borderId="0" xfId="0" applyFont="1" applyAlignment="1">
      <alignment vertical="center" wrapText="1"/>
    </xf>
    <xf numFmtId="0" fontId="3" fillId="0" borderId="0" xfId="2" applyFont="1"/>
    <xf numFmtId="0" fontId="1" fillId="0" borderId="0" xfId="2"/>
    <xf numFmtId="0" fontId="2" fillId="0" borderId="0" xfId="1" applyFont="1"/>
    <xf numFmtId="0" fontId="3" fillId="0" borderId="1" xfId="1" applyFont="1" applyBorder="1" applyAlignment="1">
      <alignment horizontal="center" vertical="center"/>
    </xf>
    <xf numFmtId="0" fontId="12" fillId="2" borderId="0" xfId="1" applyFont="1" applyFill="1"/>
    <xf numFmtId="0" fontId="13" fillId="3" borderId="0" xfId="1" applyFont="1" applyFill="1" applyAlignment="1">
      <alignment horizontal="left"/>
    </xf>
    <xf numFmtId="0" fontId="13" fillId="0" borderId="0" xfId="1" applyFont="1" applyAlignment="1">
      <alignment horizontal="center"/>
    </xf>
    <xf numFmtId="164" fontId="12" fillId="0" borderId="0" xfId="1" applyNumberFormat="1" applyFont="1" applyAlignment="1">
      <alignment horizontal="center" vertical="center"/>
    </xf>
    <xf numFmtId="2" fontId="12" fillId="0" borderId="0" xfId="1" applyNumberFormat="1" applyFont="1" applyAlignment="1">
      <alignment horizontal="center" vertical="center"/>
    </xf>
    <xf numFmtId="0" fontId="12" fillId="0" borderId="0" xfId="1" applyFont="1"/>
    <xf numFmtId="0" fontId="12" fillId="2" borderId="0" xfId="1" applyFont="1" applyFill="1" applyAlignment="1">
      <alignment horizontal="center" vertical="center"/>
    </xf>
    <xf numFmtId="0" fontId="12" fillId="4" borderId="11" xfId="1" applyFont="1" applyFill="1" applyBorder="1" applyAlignment="1">
      <alignment horizontal="center" vertical="center" wrapText="1"/>
    </xf>
    <xf numFmtId="0" fontId="12" fillId="4" borderId="16" xfId="1" applyFont="1" applyFill="1" applyBorder="1" applyAlignment="1">
      <alignment horizontal="center" vertical="center" wrapText="1"/>
    </xf>
    <xf numFmtId="0" fontId="12" fillId="4" borderId="12" xfId="2" applyFont="1" applyFill="1" applyBorder="1" applyAlignment="1">
      <alignment horizontal="center" vertical="center" textRotation="90"/>
    </xf>
    <xf numFmtId="0" fontId="12" fillId="0" borderId="23" xfId="1" applyFont="1" applyBorder="1" applyAlignment="1">
      <alignment horizontal="left" vertical="center" wrapText="1"/>
    </xf>
    <xf numFmtId="2" fontId="12" fillId="0" borderId="23" xfId="1" applyNumberFormat="1" applyFont="1" applyBorder="1" applyAlignment="1">
      <alignment horizontal="right" vertical="center"/>
    </xf>
    <xf numFmtId="2" fontId="12" fillId="0" borderId="24" xfId="1" applyNumberFormat="1" applyFont="1" applyBorder="1" applyAlignment="1">
      <alignment horizontal="right" vertical="center"/>
    </xf>
    <xf numFmtId="2" fontId="12" fillId="0" borderId="25" xfId="1" applyNumberFormat="1" applyFont="1" applyBorder="1" applyAlignment="1">
      <alignment horizontal="right" vertical="center"/>
    </xf>
    <xf numFmtId="2" fontId="12" fillId="0" borderId="26" xfId="1" applyNumberFormat="1" applyFont="1" applyBorder="1" applyAlignment="1">
      <alignment horizontal="right" vertical="center"/>
    </xf>
    <xf numFmtId="2" fontId="12" fillId="2" borderId="0" xfId="1" applyNumberFormat="1" applyFont="1" applyFill="1" applyAlignment="1">
      <alignment horizontal="center" vertical="center"/>
    </xf>
    <xf numFmtId="0" fontId="14" fillId="0" borderId="23" xfId="1" applyFont="1" applyBorder="1" applyAlignment="1">
      <alignment horizontal="right" vertical="center" wrapText="1"/>
    </xf>
    <xf numFmtId="2" fontId="14" fillId="0" borderId="23" xfId="1" applyNumberFormat="1" applyFont="1" applyBorder="1" applyAlignment="1">
      <alignment horizontal="right" vertical="center"/>
    </xf>
    <xf numFmtId="2" fontId="14" fillId="0" borderId="24" xfId="1" applyNumberFormat="1" applyFont="1" applyBorder="1" applyAlignment="1">
      <alignment horizontal="right" vertical="center"/>
    </xf>
    <xf numFmtId="2" fontId="14" fillId="0" borderId="25" xfId="1" applyNumberFormat="1" applyFont="1" applyBorder="1" applyAlignment="1">
      <alignment horizontal="right" vertical="center"/>
    </xf>
    <xf numFmtId="2" fontId="14" fillId="0" borderId="26" xfId="1" applyNumberFormat="1" applyFont="1" applyBorder="1" applyAlignment="1">
      <alignment horizontal="right" vertical="center"/>
    </xf>
    <xf numFmtId="2" fontId="14" fillId="2" borderId="0" xfId="1" applyNumberFormat="1" applyFont="1" applyFill="1" applyAlignment="1">
      <alignment horizontal="right" vertical="center"/>
    </xf>
    <xf numFmtId="0" fontId="12" fillId="0" borderId="36" xfId="1" applyFont="1" applyBorder="1" applyAlignment="1">
      <alignment vertical="center"/>
    </xf>
    <xf numFmtId="0" fontId="12" fillId="2" borderId="29" xfId="1" applyFont="1" applyFill="1" applyBorder="1" applyAlignment="1">
      <alignment horizontal="left" vertical="center" wrapText="1"/>
    </xf>
    <xf numFmtId="0" fontId="12" fillId="3" borderId="37" xfId="1" applyFont="1" applyFill="1" applyBorder="1" applyAlignment="1">
      <alignment horizontal="left" vertical="center" wrapText="1"/>
    </xf>
    <xf numFmtId="0" fontId="12" fillId="0" borderId="38" xfId="1" applyFont="1" applyBorder="1" applyAlignment="1">
      <alignment vertical="center"/>
    </xf>
    <xf numFmtId="0" fontId="12" fillId="3" borderId="37" xfId="1" applyFont="1" applyFill="1" applyBorder="1" applyAlignment="1">
      <alignment vertical="center" wrapText="1"/>
    </xf>
    <xf numFmtId="0" fontId="12" fillId="3" borderId="0" xfId="1" applyFont="1" applyFill="1" applyAlignment="1">
      <alignment vertical="center" wrapText="1"/>
    </xf>
    <xf numFmtId="0" fontId="12" fillId="3" borderId="29" xfId="1" applyFont="1" applyFill="1" applyBorder="1" applyAlignment="1">
      <alignment vertical="center" wrapText="1"/>
    </xf>
    <xf numFmtId="0" fontId="12" fillId="3" borderId="39" xfId="1" applyFont="1" applyFill="1" applyBorder="1" applyAlignment="1">
      <alignment vertical="center" wrapText="1"/>
    </xf>
    <xf numFmtId="0" fontId="12" fillId="3" borderId="14" xfId="1" applyFont="1" applyFill="1" applyBorder="1" applyAlignment="1">
      <alignment vertical="center" wrapText="1"/>
    </xf>
    <xf numFmtId="0" fontId="12" fillId="3" borderId="33" xfId="1" applyFont="1" applyFill="1" applyBorder="1" applyAlignment="1">
      <alignment vertical="center" wrapText="1"/>
    </xf>
    <xf numFmtId="0" fontId="12" fillId="0" borderId="40" xfId="1" applyFont="1" applyBorder="1" applyAlignment="1">
      <alignment vertical="center"/>
    </xf>
    <xf numFmtId="0" fontId="12" fillId="0" borderId="29" xfId="1" applyFont="1" applyBorder="1" applyAlignment="1">
      <alignment horizontal="left" vertical="center"/>
    </xf>
    <xf numFmtId="0" fontId="12" fillId="0" borderId="35" xfId="1" applyFont="1" applyBorder="1" applyAlignment="1">
      <alignment vertical="center" wrapText="1"/>
    </xf>
    <xf numFmtId="0" fontId="12" fillId="0" borderId="21" xfId="1" applyFont="1" applyBorder="1" applyAlignment="1">
      <alignment vertical="center" wrapText="1"/>
    </xf>
    <xf numFmtId="0" fontId="12" fillId="0" borderId="37" xfId="1" applyFont="1" applyBorder="1" applyAlignment="1">
      <alignment vertical="center" wrapText="1"/>
    </xf>
    <xf numFmtId="0" fontId="12" fillId="0" borderId="29" xfId="1" applyFont="1" applyBorder="1" applyAlignment="1">
      <alignment vertical="center" wrapText="1"/>
    </xf>
    <xf numFmtId="0" fontId="14" fillId="0" borderId="36" xfId="1" applyFont="1" applyBorder="1" applyAlignment="1">
      <alignment horizontal="right" vertical="center" wrapText="1"/>
    </xf>
    <xf numFmtId="2" fontId="14" fillId="0" borderId="36" xfId="1" applyNumberFormat="1" applyFont="1" applyBorder="1" applyAlignment="1">
      <alignment horizontal="right" vertical="center"/>
    </xf>
    <xf numFmtId="2" fontId="14" fillId="0" borderId="47" xfId="1" applyNumberFormat="1" applyFont="1" applyBorder="1" applyAlignment="1">
      <alignment horizontal="right" vertical="center"/>
    </xf>
    <xf numFmtId="2" fontId="14" fillId="0" borderId="48" xfId="1" applyNumberFormat="1" applyFont="1" applyBorder="1" applyAlignment="1">
      <alignment horizontal="right" vertical="center"/>
    </xf>
    <xf numFmtId="2" fontId="14" fillId="0" borderId="35" xfId="1" applyNumberFormat="1" applyFont="1" applyBorder="1" applyAlignment="1">
      <alignment horizontal="right" vertical="center"/>
    </xf>
    <xf numFmtId="0" fontId="12" fillId="0" borderId="49" xfId="1" applyFont="1" applyBorder="1" applyAlignment="1">
      <alignment vertical="center"/>
    </xf>
    <xf numFmtId="0" fontId="12" fillId="0" borderId="51" xfId="1" applyFont="1" applyBorder="1" applyAlignment="1">
      <alignment horizontal="left" vertical="center" wrapText="1"/>
    </xf>
    <xf numFmtId="2" fontId="12" fillId="0" borderId="51" xfId="1" applyNumberFormat="1" applyFont="1" applyBorder="1" applyAlignment="1">
      <alignment horizontal="right" vertical="center"/>
    </xf>
    <xf numFmtId="2" fontId="12" fillId="0" borderId="52" xfId="1" applyNumberFormat="1" applyFont="1" applyBorder="1" applyAlignment="1">
      <alignment horizontal="right" vertical="center"/>
    </xf>
    <xf numFmtId="2" fontId="12" fillId="0" borderId="54" xfId="1" applyNumberFormat="1" applyFont="1" applyBorder="1" applyAlignment="1">
      <alignment horizontal="right" vertical="center"/>
    </xf>
    <xf numFmtId="0" fontId="15" fillId="0" borderId="0" xfId="2" applyFont="1"/>
    <xf numFmtId="0" fontId="12" fillId="0" borderId="0" xfId="2" applyFont="1"/>
    <xf numFmtId="0" fontId="14" fillId="0" borderId="43" xfId="1" applyFont="1" applyBorder="1" applyAlignment="1">
      <alignment horizontal="right" vertical="center" wrapText="1"/>
    </xf>
    <xf numFmtId="2" fontId="14" fillId="0" borderId="43" xfId="1" applyNumberFormat="1" applyFont="1" applyBorder="1" applyAlignment="1">
      <alignment horizontal="right" vertical="center"/>
    </xf>
    <xf numFmtId="2" fontId="14" fillId="0" borderId="44" xfId="1" applyNumberFormat="1" applyFont="1" applyBorder="1" applyAlignment="1">
      <alignment horizontal="right" vertical="center"/>
    </xf>
    <xf numFmtId="2" fontId="14" fillId="0" borderId="45" xfId="1" applyNumberFormat="1" applyFont="1" applyBorder="1" applyAlignment="1">
      <alignment horizontal="right" vertical="center"/>
    </xf>
    <xf numFmtId="2" fontId="14" fillId="0" borderId="46" xfId="1" applyNumberFormat="1" applyFont="1" applyBorder="1" applyAlignment="1">
      <alignment horizontal="right" vertical="center"/>
    </xf>
    <xf numFmtId="2" fontId="12" fillId="0" borderId="40" xfId="1" applyNumberFormat="1" applyFont="1" applyBorder="1" applyAlignment="1">
      <alignment horizontal="right" vertical="center"/>
    </xf>
    <xf numFmtId="2" fontId="12" fillId="0" borderId="55" xfId="1" applyNumberFormat="1" applyFont="1" applyBorder="1" applyAlignment="1">
      <alignment horizontal="right" vertical="center"/>
    </xf>
    <xf numFmtId="2" fontId="12" fillId="0" borderId="39" xfId="1" applyNumberFormat="1" applyFont="1" applyBorder="1" applyAlignment="1">
      <alignment horizontal="right" vertical="center"/>
    </xf>
    <xf numFmtId="2" fontId="14" fillId="0" borderId="21" xfId="1" applyNumberFormat="1" applyFont="1" applyBorder="1" applyAlignment="1">
      <alignment horizontal="right" vertical="center"/>
    </xf>
    <xf numFmtId="0" fontId="14" fillId="0" borderId="59" xfId="1" applyFont="1" applyBorder="1" applyAlignment="1">
      <alignment horizontal="right" vertical="center" wrapText="1"/>
    </xf>
    <xf numFmtId="2" fontId="14" fillId="0" borderId="59" xfId="1" applyNumberFormat="1" applyFont="1" applyBorder="1" applyAlignment="1">
      <alignment horizontal="right" vertical="center"/>
    </xf>
    <xf numFmtId="2" fontId="14" fillId="0" borderId="60" xfId="1" applyNumberFormat="1" applyFont="1" applyBorder="1" applyAlignment="1">
      <alignment horizontal="right" vertical="center"/>
    </xf>
    <xf numFmtId="2" fontId="14" fillId="0" borderId="61" xfId="1" applyNumberFormat="1" applyFont="1" applyBorder="1" applyAlignment="1">
      <alignment horizontal="right" vertical="center"/>
    </xf>
    <xf numFmtId="2" fontId="14" fillId="0" borderId="62" xfId="1" applyNumberFormat="1" applyFont="1" applyBorder="1" applyAlignment="1">
      <alignment horizontal="right" vertical="center"/>
    </xf>
    <xf numFmtId="0" fontId="17" fillId="0" borderId="0" xfId="0" applyFont="1" applyAlignment="1">
      <alignment vertical="center"/>
    </xf>
    <xf numFmtId="0" fontId="16" fillId="0" borderId="0" xfId="0" applyFont="1"/>
    <xf numFmtId="0" fontId="15" fillId="0" borderId="0" xfId="2" applyFont="1" applyAlignment="1">
      <alignment horizontal="center"/>
    </xf>
    <xf numFmtId="0" fontId="12" fillId="0" borderId="0" xfId="2" applyFont="1" applyAlignment="1">
      <alignment horizontal="center"/>
    </xf>
    <xf numFmtId="0" fontId="17" fillId="0" borderId="0" xfId="0" applyFont="1" applyAlignment="1">
      <alignment vertical="center" wrapText="1"/>
    </xf>
    <xf numFmtId="2" fontId="12" fillId="0" borderId="53" xfId="1" applyNumberFormat="1" applyFont="1" applyBorder="1" applyAlignment="1">
      <alignment horizontal="right" vertical="center"/>
    </xf>
    <xf numFmtId="2" fontId="12" fillId="0" borderId="33" xfId="1" applyNumberFormat="1" applyFont="1" applyBorder="1" applyAlignment="1">
      <alignment horizontal="right" vertical="center"/>
    </xf>
    <xf numFmtId="0" fontId="12" fillId="2" borderId="29" xfId="1" applyFont="1" applyFill="1" applyBorder="1" applyAlignment="1">
      <alignment vertical="center" wrapText="1"/>
    </xf>
    <xf numFmtId="0" fontId="12" fillId="2" borderId="33" xfId="1" applyFont="1" applyFill="1" applyBorder="1" applyAlignment="1">
      <alignment vertical="center" wrapText="1"/>
    </xf>
    <xf numFmtId="0" fontId="12" fillId="4" borderId="1" xfId="2" applyFont="1" applyFill="1" applyBorder="1" applyAlignment="1">
      <alignment horizontal="center" vertical="center"/>
    </xf>
    <xf numFmtId="2" fontId="3" fillId="0" borderId="0" xfId="1" applyNumberFormat="1" applyFont="1"/>
    <xf numFmtId="2" fontId="1" fillId="0" borderId="0" xfId="1" applyNumberFormat="1"/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11" fillId="3" borderId="0" xfId="1" applyFont="1" applyFill="1" applyAlignment="1">
      <alignment horizontal="center" wrapText="1"/>
    </xf>
    <xf numFmtId="0" fontId="12" fillId="4" borderId="4" xfId="1" applyFont="1" applyFill="1" applyBorder="1" applyAlignment="1">
      <alignment horizontal="center" vertical="center"/>
    </xf>
    <xf numFmtId="0" fontId="12" fillId="4" borderId="5" xfId="1" applyFont="1" applyFill="1" applyBorder="1" applyAlignment="1">
      <alignment horizontal="center" vertical="center"/>
    </xf>
    <xf numFmtId="0" fontId="12" fillId="4" borderId="0" xfId="1" applyFont="1" applyFill="1" applyAlignment="1">
      <alignment horizontal="center" vertical="center"/>
    </xf>
    <xf numFmtId="0" fontId="12" fillId="4" borderId="10" xfId="1" applyFont="1" applyFill="1" applyBorder="1" applyAlignment="1">
      <alignment horizontal="center" vertical="center"/>
    </xf>
    <xf numFmtId="0" fontId="12" fillId="4" borderId="14" xfId="1" applyFont="1" applyFill="1" applyBorder="1" applyAlignment="1">
      <alignment horizontal="center" vertical="center"/>
    </xf>
    <xf numFmtId="0" fontId="12" fillId="4" borderId="15" xfId="1" applyFont="1" applyFill="1" applyBorder="1" applyAlignment="1">
      <alignment horizontal="center" vertical="center"/>
    </xf>
    <xf numFmtId="0" fontId="12" fillId="4" borderId="6" xfId="1" applyFont="1" applyFill="1" applyBorder="1" applyAlignment="1">
      <alignment horizontal="center" vertical="center" wrapText="1"/>
    </xf>
    <xf numFmtId="0" fontId="12" fillId="4" borderId="11" xfId="1" applyFont="1" applyFill="1" applyBorder="1" applyAlignment="1">
      <alignment horizontal="center" vertical="center" wrapText="1"/>
    </xf>
    <xf numFmtId="0" fontId="12" fillId="4" borderId="7" xfId="1" applyFont="1" applyFill="1" applyBorder="1" applyAlignment="1">
      <alignment horizontal="center" vertical="center" wrapText="1"/>
    </xf>
    <xf numFmtId="0" fontId="12" fillId="4" borderId="8" xfId="1" applyFont="1" applyFill="1" applyBorder="1" applyAlignment="1">
      <alignment horizontal="center" vertical="center" wrapText="1"/>
    </xf>
    <xf numFmtId="0" fontId="12" fillId="4" borderId="9" xfId="1" applyFont="1" applyFill="1" applyBorder="1" applyAlignment="1">
      <alignment horizontal="center" vertical="center" wrapText="1"/>
    </xf>
    <xf numFmtId="0" fontId="12" fillId="4" borderId="7" xfId="1" applyFont="1" applyFill="1" applyBorder="1" applyAlignment="1">
      <alignment horizontal="center" vertical="center"/>
    </xf>
    <xf numFmtId="0" fontId="12" fillId="4" borderId="8" xfId="1" applyFont="1" applyFill="1" applyBorder="1" applyAlignment="1">
      <alignment horizontal="center" vertical="center"/>
    </xf>
    <xf numFmtId="0" fontId="12" fillId="4" borderId="12" xfId="1" applyFont="1" applyFill="1" applyBorder="1" applyAlignment="1">
      <alignment horizontal="center" vertical="center" textRotation="90"/>
    </xf>
    <xf numFmtId="0" fontId="12" fillId="4" borderId="16" xfId="1" applyFont="1" applyFill="1" applyBorder="1" applyAlignment="1">
      <alignment horizontal="center" vertical="center" textRotation="90"/>
    </xf>
    <xf numFmtId="0" fontId="12" fillId="4" borderId="13" xfId="1" applyFont="1" applyFill="1" applyBorder="1" applyAlignment="1">
      <alignment horizontal="center" vertical="center" textRotation="90"/>
    </xf>
    <xf numFmtId="0" fontId="12" fillId="4" borderId="17" xfId="1" applyFont="1" applyFill="1" applyBorder="1" applyAlignment="1">
      <alignment horizontal="center" vertical="center" textRotation="90"/>
    </xf>
    <xf numFmtId="0" fontId="12" fillId="4" borderId="63" xfId="2" applyFont="1" applyFill="1" applyBorder="1" applyAlignment="1">
      <alignment horizontal="center" vertical="center"/>
    </xf>
    <xf numFmtId="0" fontId="12" fillId="4" borderId="65" xfId="2" applyFont="1" applyFill="1" applyBorder="1" applyAlignment="1">
      <alignment horizontal="center" vertical="center"/>
    </xf>
    <xf numFmtId="0" fontId="12" fillId="4" borderId="64" xfId="2" applyFont="1" applyFill="1" applyBorder="1" applyAlignment="1">
      <alignment horizontal="center" vertical="center"/>
    </xf>
    <xf numFmtId="0" fontId="12" fillId="0" borderId="22" xfId="1" applyFont="1" applyBorder="1" applyAlignment="1">
      <alignment horizontal="left" vertical="center"/>
    </xf>
    <xf numFmtId="0" fontId="12" fillId="0" borderId="30" xfId="1" applyFont="1" applyBorder="1" applyAlignment="1">
      <alignment horizontal="left" vertical="center"/>
    </xf>
    <xf numFmtId="0" fontId="14" fillId="0" borderId="23" xfId="1" applyFont="1" applyBorder="1" applyAlignment="1">
      <alignment horizontal="left" vertical="center" wrapText="1"/>
    </xf>
    <xf numFmtId="0" fontId="12" fillId="0" borderId="18" xfId="1" applyFont="1" applyBorder="1" applyAlignment="1">
      <alignment horizontal="left" vertical="center" wrapText="1"/>
    </xf>
    <xf numFmtId="0" fontId="12" fillId="0" borderId="27" xfId="1" applyFont="1" applyBorder="1" applyAlignment="1">
      <alignment horizontal="left" vertical="center" wrapText="1"/>
    </xf>
    <xf numFmtId="0" fontId="12" fillId="0" borderId="31" xfId="1" applyFont="1" applyBorder="1" applyAlignment="1">
      <alignment horizontal="left" vertical="center" wrapText="1"/>
    </xf>
    <xf numFmtId="0" fontId="12" fillId="0" borderId="19" xfId="1" applyFont="1" applyBorder="1" applyAlignment="1">
      <alignment horizontal="left" vertical="center" wrapText="1"/>
    </xf>
    <xf numFmtId="0" fontId="12" fillId="0" borderId="20" xfId="1" applyFont="1" applyBorder="1" applyAlignment="1">
      <alignment horizontal="left" vertical="center" wrapText="1"/>
    </xf>
    <xf numFmtId="0" fontId="12" fillId="0" borderId="21" xfId="1" applyFont="1" applyBorder="1" applyAlignment="1">
      <alignment horizontal="left" vertical="center" wrapText="1"/>
    </xf>
    <xf numFmtId="0" fontId="12" fillId="0" borderId="28" xfId="1" applyFont="1" applyBorder="1" applyAlignment="1">
      <alignment horizontal="left" vertical="center" wrapText="1"/>
    </xf>
    <xf numFmtId="0" fontId="12" fillId="0" borderId="0" xfId="1" applyFont="1" applyAlignment="1">
      <alignment horizontal="left" vertical="center" wrapText="1"/>
    </xf>
    <xf numFmtId="0" fontId="12" fillId="0" borderId="29" xfId="1" applyFont="1" applyBorder="1" applyAlignment="1">
      <alignment horizontal="left" vertical="center" wrapText="1"/>
    </xf>
    <xf numFmtId="0" fontId="12" fillId="0" borderId="32" xfId="1" applyFont="1" applyBorder="1" applyAlignment="1">
      <alignment horizontal="left" vertical="center" wrapText="1"/>
    </xf>
    <xf numFmtId="0" fontId="12" fillId="0" borderId="14" xfId="1" applyFont="1" applyBorder="1" applyAlignment="1">
      <alignment horizontal="left" vertical="center" wrapText="1"/>
    </xf>
    <xf numFmtId="0" fontId="12" fillId="0" borderId="33" xfId="1" applyFont="1" applyBorder="1" applyAlignment="1">
      <alignment horizontal="left" vertical="center" wrapText="1"/>
    </xf>
    <xf numFmtId="0" fontId="12" fillId="2" borderId="21" xfId="1" applyFont="1" applyFill="1" applyBorder="1" applyAlignment="1">
      <alignment horizontal="left" vertical="center" wrapText="1"/>
    </xf>
    <xf numFmtId="0" fontId="12" fillId="2" borderId="29" xfId="1" applyFont="1" applyFill="1" applyBorder="1" applyAlignment="1">
      <alignment horizontal="left" vertical="center" wrapText="1"/>
    </xf>
    <xf numFmtId="0" fontId="12" fillId="2" borderId="33" xfId="1" applyFont="1" applyFill="1" applyBorder="1" applyAlignment="1">
      <alignment horizontal="left" vertical="center" wrapText="1"/>
    </xf>
    <xf numFmtId="0" fontId="12" fillId="3" borderId="35" xfId="1" applyFont="1" applyFill="1" applyBorder="1" applyAlignment="1">
      <alignment horizontal="left" vertical="center" wrapText="1"/>
    </xf>
    <xf numFmtId="0" fontId="12" fillId="3" borderId="21" xfId="1" applyFont="1" applyFill="1" applyBorder="1" applyAlignment="1">
      <alignment horizontal="left" vertical="center" wrapText="1"/>
    </xf>
    <xf numFmtId="0" fontId="12" fillId="3" borderId="37" xfId="1" applyFont="1" applyFill="1" applyBorder="1" applyAlignment="1">
      <alignment horizontal="left" vertical="center" wrapText="1"/>
    </xf>
    <xf numFmtId="0" fontId="12" fillId="3" borderId="29" xfId="1" applyFont="1" applyFill="1" applyBorder="1" applyAlignment="1">
      <alignment horizontal="left" vertical="center" wrapText="1"/>
    </xf>
    <xf numFmtId="0" fontId="12" fillId="3" borderId="39" xfId="1" applyFont="1" applyFill="1" applyBorder="1" applyAlignment="1">
      <alignment horizontal="left" vertical="center" wrapText="1"/>
    </xf>
    <xf numFmtId="0" fontId="12" fillId="3" borderId="33" xfId="1" applyFont="1" applyFill="1" applyBorder="1" applyAlignment="1">
      <alignment horizontal="left" vertical="center" wrapText="1"/>
    </xf>
    <xf numFmtId="0" fontId="12" fillId="3" borderId="36" xfId="1" applyFont="1" applyFill="1" applyBorder="1" applyAlignment="1">
      <alignment horizontal="left" vertical="center" wrapText="1"/>
    </xf>
    <xf numFmtId="0" fontId="12" fillId="3" borderId="38" xfId="1" applyFont="1" applyFill="1" applyBorder="1" applyAlignment="1">
      <alignment horizontal="left" vertical="center" wrapText="1"/>
    </xf>
    <xf numFmtId="0" fontId="12" fillId="3" borderId="40" xfId="1" applyFont="1" applyFill="1" applyBorder="1" applyAlignment="1">
      <alignment horizontal="left" vertical="center" wrapText="1"/>
    </xf>
    <xf numFmtId="0" fontId="12" fillId="2" borderId="36" xfId="1" applyFont="1" applyFill="1" applyBorder="1" applyAlignment="1">
      <alignment horizontal="left" vertical="center" wrapText="1"/>
    </xf>
    <xf numFmtId="0" fontId="12" fillId="2" borderId="40" xfId="1" applyFont="1" applyFill="1" applyBorder="1" applyAlignment="1">
      <alignment horizontal="left" vertical="center" wrapText="1"/>
    </xf>
    <xf numFmtId="0" fontId="12" fillId="3" borderId="28" xfId="1" applyFont="1" applyFill="1" applyBorder="1" applyAlignment="1">
      <alignment horizontal="left" vertical="center" wrapText="1"/>
    </xf>
    <xf numFmtId="0" fontId="12" fillId="2" borderId="38" xfId="1" applyFont="1" applyFill="1" applyBorder="1" applyAlignment="1">
      <alignment horizontal="left" vertical="center" wrapText="1"/>
    </xf>
    <xf numFmtId="0" fontId="12" fillId="3" borderId="35" xfId="1" applyFont="1" applyFill="1" applyBorder="1" applyAlignment="1">
      <alignment horizontal="left" vertical="top" wrapText="1"/>
    </xf>
    <xf numFmtId="0" fontId="12" fillId="3" borderId="20" xfId="1" applyFont="1" applyFill="1" applyBorder="1" applyAlignment="1">
      <alignment horizontal="left" vertical="top" wrapText="1"/>
    </xf>
    <xf numFmtId="0" fontId="12" fillId="3" borderId="21" xfId="1" applyFont="1" applyFill="1" applyBorder="1" applyAlignment="1">
      <alignment horizontal="left" vertical="top" wrapText="1"/>
    </xf>
    <xf numFmtId="0" fontId="12" fillId="3" borderId="39" xfId="1" applyFont="1" applyFill="1" applyBorder="1" applyAlignment="1">
      <alignment horizontal="left" vertical="top" wrapText="1"/>
    </xf>
    <xf numFmtId="0" fontId="12" fillId="3" borderId="14" xfId="1" applyFont="1" applyFill="1" applyBorder="1" applyAlignment="1">
      <alignment horizontal="left" vertical="top" wrapText="1"/>
    </xf>
    <xf numFmtId="0" fontId="12" fillId="3" borderId="33" xfId="1" applyFont="1" applyFill="1" applyBorder="1" applyAlignment="1">
      <alignment horizontal="left" vertical="top" wrapText="1"/>
    </xf>
    <xf numFmtId="0" fontId="12" fillId="2" borderId="42" xfId="1" applyFont="1" applyFill="1" applyBorder="1" applyAlignment="1">
      <alignment horizontal="left" vertical="center" wrapText="1"/>
    </xf>
    <xf numFmtId="0" fontId="12" fillId="0" borderId="35" xfId="1" applyFont="1" applyBorder="1" applyAlignment="1">
      <alignment horizontal="left" vertical="center" wrapText="1"/>
    </xf>
    <xf numFmtId="0" fontId="12" fillId="0" borderId="37" xfId="1" applyFont="1" applyBorder="1" applyAlignment="1">
      <alignment horizontal="left" vertical="center" wrapText="1"/>
    </xf>
    <xf numFmtId="0" fontId="12" fillId="0" borderId="38" xfId="1" applyFont="1" applyBorder="1" applyAlignment="1">
      <alignment horizontal="left" vertical="center"/>
    </xf>
    <xf numFmtId="0" fontId="12" fillId="2" borderId="26" xfId="1" applyFont="1" applyFill="1" applyBorder="1" applyAlignment="1">
      <alignment horizontal="left" vertical="center" wrapText="1"/>
    </xf>
    <xf numFmtId="0" fontId="12" fillId="2" borderId="25" xfId="1" applyFont="1" applyFill="1" applyBorder="1" applyAlignment="1">
      <alignment horizontal="left" vertical="center" wrapText="1"/>
    </xf>
    <xf numFmtId="0" fontId="12" fillId="0" borderId="39" xfId="1" applyFont="1" applyBorder="1" applyAlignment="1">
      <alignment horizontal="left" vertical="center" wrapText="1"/>
    </xf>
    <xf numFmtId="0" fontId="12" fillId="2" borderId="41" xfId="1" applyFont="1" applyFill="1" applyBorder="1" applyAlignment="1">
      <alignment horizontal="left" vertical="center" wrapText="1"/>
    </xf>
    <xf numFmtId="0" fontId="12" fillId="0" borderId="50" xfId="1" applyFont="1" applyBorder="1" applyAlignment="1">
      <alignment horizontal="left" vertical="center"/>
    </xf>
    <xf numFmtId="0" fontId="12" fillId="0" borderId="36" xfId="1" applyFont="1" applyBorder="1" applyAlignment="1">
      <alignment horizontal="left" vertical="center"/>
    </xf>
    <xf numFmtId="0" fontId="12" fillId="0" borderId="40" xfId="1" applyFont="1" applyBorder="1" applyAlignment="1">
      <alignment horizontal="left" vertical="center"/>
    </xf>
    <xf numFmtId="0" fontId="14" fillId="0" borderId="43" xfId="1" applyFont="1" applyBorder="1" applyAlignment="1">
      <alignment horizontal="left" vertical="center" wrapText="1"/>
    </xf>
    <xf numFmtId="0" fontId="12" fillId="3" borderId="20" xfId="1" applyFont="1" applyFill="1" applyBorder="1" applyAlignment="1">
      <alignment horizontal="left" vertical="center" wrapText="1"/>
    </xf>
    <xf numFmtId="0" fontId="12" fillId="3" borderId="0" xfId="1" applyFont="1" applyFill="1" applyAlignment="1">
      <alignment horizontal="left" vertical="center" wrapText="1"/>
    </xf>
    <xf numFmtId="0" fontId="14" fillId="0" borderId="36" xfId="1" applyFont="1" applyBorder="1" applyAlignment="1">
      <alignment horizontal="left" vertical="center" wrapText="1"/>
    </xf>
    <xf numFmtId="0" fontId="12" fillId="3" borderId="14" xfId="1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0" fontId="12" fillId="0" borderId="56" xfId="1" applyFont="1" applyBorder="1" applyAlignment="1">
      <alignment horizontal="left" vertical="center" wrapText="1"/>
    </xf>
    <xf numFmtId="0" fontId="12" fillId="0" borderId="57" xfId="1" applyFont="1" applyBorder="1" applyAlignment="1">
      <alignment horizontal="left" vertical="center" wrapText="1"/>
    </xf>
    <xf numFmtId="0" fontId="12" fillId="0" borderId="58" xfId="1" applyFont="1" applyBorder="1" applyAlignment="1">
      <alignment horizontal="left" vertical="center"/>
    </xf>
  </cellXfs>
  <cellStyles count="4">
    <cellStyle name="Įprastas" xfId="0" builtinId="0"/>
    <cellStyle name="Įprastas 2" xfId="2" xr:uid="{00000000-0005-0000-0000-000001000000}"/>
    <cellStyle name="Įprastas 3" xfId="3" xr:uid="{00000000-0005-0000-0000-000002000000}"/>
    <cellStyle name="Įprastas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D5C60-53CA-4259-942E-C505000C6637}">
  <dimension ref="A1:P67"/>
  <sheetViews>
    <sheetView showGridLines="0" showRowColHeaders="0" tabSelected="1" zoomScaleNormal="100" workbookViewId="0">
      <pane ySplit="6" topLeftCell="A7" activePane="bottomLeft" state="frozen"/>
      <selection pane="bottomLeft"/>
    </sheetView>
  </sheetViews>
  <sheetFormatPr defaultRowHeight="13.2" x14ac:dyDescent="0.25"/>
  <cols>
    <col min="1" max="1" width="4.33203125" style="3" customWidth="1"/>
    <col min="2" max="2" width="10.77734375" style="7" customWidth="1"/>
    <col min="3" max="3" width="8.6640625" style="8" customWidth="1"/>
    <col min="4" max="4" width="0.5546875" style="8" customWidth="1"/>
    <col min="5" max="5" width="10.88671875" style="8" customWidth="1"/>
    <col min="6" max="6" width="10.109375" style="9" customWidth="1"/>
    <col min="7" max="7" width="5.77734375" style="9" customWidth="1"/>
    <col min="8" max="8" width="7.88671875" style="7" customWidth="1"/>
    <col min="9" max="14" width="5.77734375" style="7" customWidth="1"/>
    <col min="15" max="15" width="5.77734375" style="3" customWidth="1"/>
    <col min="16" max="16" width="5.6640625" style="1" customWidth="1"/>
    <col min="17" max="251" width="8.88671875" style="3"/>
    <col min="252" max="252" width="10.44140625" style="3" customWidth="1"/>
    <col min="253" max="253" width="15.88671875" style="3" customWidth="1"/>
    <col min="254" max="254" width="0" style="3" hidden="1" customWidth="1"/>
    <col min="255" max="255" width="10.5546875" style="3" customWidth="1"/>
    <col min="256" max="256" width="10.109375" style="3" customWidth="1"/>
    <col min="257" max="257" width="6.44140625" style="3" customWidth="1"/>
    <col min="258" max="258" width="8.88671875" style="3" customWidth="1"/>
    <col min="259" max="262" width="7.109375" style="3" customWidth="1"/>
    <col min="263" max="263" width="7.6640625" style="3" customWidth="1"/>
    <col min="264" max="264" width="8.44140625" style="3" customWidth="1"/>
    <col min="265" max="265" width="7" style="3" customWidth="1"/>
    <col min="266" max="507" width="8.88671875" style="3"/>
    <col min="508" max="508" width="10.44140625" style="3" customWidth="1"/>
    <col min="509" max="509" width="15.88671875" style="3" customWidth="1"/>
    <col min="510" max="510" width="0" style="3" hidden="1" customWidth="1"/>
    <col min="511" max="511" width="10.5546875" style="3" customWidth="1"/>
    <col min="512" max="512" width="10.109375" style="3" customWidth="1"/>
    <col min="513" max="513" width="6.44140625" style="3" customWidth="1"/>
    <col min="514" max="514" width="8.88671875" style="3" customWidth="1"/>
    <col min="515" max="518" width="7.109375" style="3" customWidth="1"/>
    <col min="519" max="519" width="7.6640625" style="3" customWidth="1"/>
    <col min="520" max="520" width="8.44140625" style="3" customWidth="1"/>
    <col min="521" max="521" width="7" style="3" customWidth="1"/>
    <col min="522" max="763" width="8.88671875" style="3"/>
    <col min="764" max="764" width="10.44140625" style="3" customWidth="1"/>
    <col min="765" max="765" width="15.88671875" style="3" customWidth="1"/>
    <col min="766" max="766" width="0" style="3" hidden="1" customWidth="1"/>
    <col min="767" max="767" width="10.5546875" style="3" customWidth="1"/>
    <col min="768" max="768" width="10.109375" style="3" customWidth="1"/>
    <col min="769" max="769" width="6.44140625" style="3" customWidth="1"/>
    <col min="770" max="770" width="8.88671875" style="3" customWidth="1"/>
    <col min="771" max="774" width="7.109375" style="3" customWidth="1"/>
    <col min="775" max="775" width="7.6640625" style="3" customWidth="1"/>
    <col min="776" max="776" width="8.44140625" style="3" customWidth="1"/>
    <col min="777" max="777" width="7" style="3" customWidth="1"/>
    <col min="778" max="1019" width="8.88671875" style="3"/>
    <col min="1020" max="1020" width="10.44140625" style="3" customWidth="1"/>
    <col min="1021" max="1021" width="15.88671875" style="3" customWidth="1"/>
    <col min="1022" max="1022" width="0" style="3" hidden="1" customWidth="1"/>
    <col min="1023" max="1023" width="10.5546875" style="3" customWidth="1"/>
    <col min="1024" max="1024" width="10.109375" style="3" customWidth="1"/>
    <col min="1025" max="1025" width="6.44140625" style="3" customWidth="1"/>
    <col min="1026" max="1026" width="8.88671875" style="3" customWidth="1"/>
    <col min="1027" max="1030" width="7.109375" style="3" customWidth="1"/>
    <col min="1031" max="1031" width="7.6640625" style="3" customWidth="1"/>
    <col min="1032" max="1032" width="8.44140625" style="3" customWidth="1"/>
    <col min="1033" max="1033" width="7" style="3" customWidth="1"/>
    <col min="1034" max="1275" width="8.88671875" style="3"/>
    <col min="1276" max="1276" width="10.44140625" style="3" customWidth="1"/>
    <col min="1277" max="1277" width="15.88671875" style="3" customWidth="1"/>
    <col min="1278" max="1278" width="0" style="3" hidden="1" customWidth="1"/>
    <col min="1279" max="1279" width="10.5546875" style="3" customWidth="1"/>
    <col min="1280" max="1280" width="10.109375" style="3" customWidth="1"/>
    <col min="1281" max="1281" width="6.44140625" style="3" customWidth="1"/>
    <col min="1282" max="1282" width="8.88671875" style="3" customWidth="1"/>
    <col min="1283" max="1286" width="7.109375" style="3" customWidth="1"/>
    <col min="1287" max="1287" width="7.6640625" style="3" customWidth="1"/>
    <col min="1288" max="1288" width="8.44140625" style="3" customWidth="1"/>
    <col min="1289" max="1289" width="7" style="3" customWidth="1"/>
    <col min="1290" max="1531" width="8.88671875" style="3"/>
    <col min="1532" max="1532" width="10.44140625" style="3" customWidth="1"/>
    <col min="1533" max="1533" width="15.88671875" style="3" customWidth="1"/>
    <col min="1534" max="1534" width="0" style="3" hidden="1" customWidth="1"/>
    <col min="1535" max="1535" width="10.5546875" style="3" customWidth="1"/>
    <col min="1536" max="1536" width="10.109375" style="3" customWidth="1"/>
    <col min="1537" max="1537" width="6.44140625" style="3" customWidth="1"/>
    <col min="1538" max="1538" width="8.88671875" style="3" customWidth="1"/>
    <col min="1539" max="1542" width="7.109375" style="3" customWidth="1"/>
    <col min="1543" max="1543" width="7.6640625" style="3" customWidth="1"/>
    <col min="1544" max="1544" width="8.44140625" style="3" customWidth="1"/>
    <col min="1545" max="1545" width="7" style="3" customWidth="1"/>
    <col min="1546" max="1787" width="8.88671875" style="3"/>
    <col min="1788" max="1788" width="10.44140625" style="3" customWidth="1"/>
    <col min="1789" max="1789" width="15.88671875" style="3" customWidth="1"/>
    <col min="1790" max="1790" width="0" style="3" hidden="1" customWidth="1"/>
    <col min="1791" max="1791" width="10.5546875" style="3" customWidth="1"/>
    <col min="1792" max="1792" width="10.109375" style="3" customWidth="1"/>
    <col min="1793" max="1793" width="6.44140625" style="3" customWidth="1"/>
    <col min="1794" max="1794" width="8.88671875" style="3" customWidth="1"/>
    <col min="1795" max="1798" width="7.109375" style="3" customWidth="1"/>
    <col min="1799" max="1799" width="7.6640625" style="3" customWidth="1"/>
    <col min="1800" max="1800" width="8.44140625" style="3" customWidth="1"/>
    <col min="1801" max="1801" width="7" style="3" customWidth="1"/>
    <col min="1802" max="2043" width="8.88671875" style="3"/>
    <col min="2044" max="2044" width="10.44140625" style="3" customWidth="1"/>
    <col min="2045" max="2045" width="15.88671875" style="3" customWidth="1"/>
    <col min="2046" max="2046" width="0" style="3" hidden="1" customWidth="1"/>
    <col min="2047" max="2047" width="10.5546875" style="3" customWidth="1"/>
    <col min="2048" max="2048" width="10.109375" style="3" customWidth="1"/>
    <col min="2049" max="2049" width="6.44140625" style="3" customWidth="1"/>
    <col min="2050" max="2050" width="8.88671875" style="3" customWidth="1"/>
    <col min="2051" max="2054" width="7.109375" style="3" customWidth="1"/>
    <col min="2055" max="2055" width="7.6640625" style="3" customWidth="1"/>
    <col min="2056" max="2056" width="8.44140625" style="3" customWidth="1"/>
    <col min="2057" max="2057" width="7" style="3" customWidth="1"/>
    <col min="2058" max="2299" width="8.88671875" style="3"/>
    <col min="2300" max="2300" width="10.44140625" style="3" customWidth="1"/>
    <col min="2301" max="2301" width="15.88671875" style="3" customWidth="1"/>
    <col min="2302" max="2302" width="0" style="3" hidden="1" customWidth="1"/>
    <col min="2303" max="2303" width="10.5546875" style="3" customWidth="1"/>
    <col min="2304" max="2304" width="10.109375" style="3" customWidth="1"/>
    <col min="2305" max="2305" width="6.44140625" style="3" customWidth="1"/>
    <col min="2306" max="2306" width="8.88671875" style="3" customWidth="1"/>
    <col min="2307" max="2310" width="7.109375" style="3" customWidth="1"/>
    <col min="2311" max="2311" width="7.6640625" style="3" customWidth="1"/>
    <col min="2312" max="2312" width="8.44140625" style="3" customWidth="1"/>
    <col min="2313" max="2313" width="7" style="3" customWidth="1"/>
    <col min="2314" max="2555" width="8.88671875" style="3"/>
    <col min="2556" max="2556" width="10.44140625" style="3" customWidth="1"/>
    <col min="2557" max="2557" width="15.88671875" style="3" customWidth="1"/>
    <col min="2558" max="2558" width="0" style="3" hidden="1" customWidth="1"/>
    <col min="2559" max="2559" width="10.5546875" style="3" customWidth="1"/>
    <col min="2560" max="2560" width="10.109375" style="3" customWidth="1"/>
    <col min="2561" max="2561" width="6.44140625" style="3" customWidth="1"/>
    <col min="2562" max="2562" width="8.88671875" style="3" customWidth="1"/>
    <col min="2563" max="2566" width="7.109375" style="3" customWidth="1"/>
    <col min="2567" max="2567" width="7.6640625" style="3" customWidth="1"/>
    <col min="2568" max="2568" width="8.44140625" style="3" customWidth="1"/>
    <col min="2569" max="2569" width="7" style="3" customWidth="1"/>
    <col min="2570" max="2811" width="8.88671875" style="3"/>
    <col min="2812" max="2812" width="10.44140625" style="3" customWidth="1"/>
    <col min="2813" max="2813" width="15.88671875" style="3" customWidth="1"/>
    <col min="2814" max="2814" width="0" style="3" hidden="1" customWidth="1"/>
    <col min="2815" max="2815" width="10.5546875" style="3" customWidth="1"/>
    <col min="2816" max="2816" width="10.109375" style="3" customWidth="1"/>
    <col min="2817" max="2817" width="6.44140625" style="3" customWidth="1"/>
    <col min="2818" max="2818" width="8.88671875" style="3" customWidth="1"/>
    <col min="2819" max="2822" width="7.109375" style="3" customWidth="1"/>
    <col min="2823" max="2823" width="7.6640625" style="3" customWidth="1"/>
    <col min="2824" max="2824" width="8.44140625" style="3" customWidth="1"/>
    <col min="2825" max="2825" width="7" style="3" customWidth="1"/>
    <col min="2826" max="3067" width="8.88671875" style="3"/>
    <col min="3068" max="3068" width="10.44140625" style="3" customWidth="1"/>
    <col min="3069" max="3069" width="15.88671875" style="3" customWidth="1"/>
    <col min="3070" max="3070" width="0" style="3" hidden="1" customWidth="1"/>
    <col min="3071" max="3071" width="10.5546875" style="3" customWidth="1"/>
    <col min="3072" max="3072" width="10.109375" style="3" customWidth="1"/>
    <col min="3073" max="3073" width="6.44140625" style="3" customWidth="1"/>
    <col min="3074" max="3074" width="8.88671875" style="3" customWidth="1"/>
    <col min="3075" max="3078" width="7.109375" style="3" customWidth="1"/>
    <col min="3079" max="3079" width="7.6640625" style="3" customWidth="1"/>
    <col min="3080" max="3080" width="8.44140625" style="3" customWidth="1"/>
    <col min="3081" max="3081" width="7" style="3" customWidth="1"/>
    <col min="3082" max="3323" width="8.88671875" style="3"/>
    <col min="3324" max="3324" width="10.44140625" style="3" customWidth="1"/>
    <col min="3325" max="3325" width="15.88671875" style="3" customWidth="1"/>
    <col min="3326" max="3326" width="0" style="3" hidden="1" customWidth="1"/>
    <col min="3327" max="3327" width="10.5546875" style="3" customWidth="1"/>
    <col min="3328" max="3328" width="10.109375" style="3" customWidth="1"/>
    <col min="3329" max="3329" width="6.44140625" style="3" customWidth="1"/>
    <col min="3330" max="3330" width="8.88671875" style="3" customWidth="1"/>
    <col min="3331" max="3334" width="7.109375" style="3" customWidth="1"/>
    <col min="3335" max="3335" width="7.6640625" style="3" customWidth="1"/>
    <col min="3336" max="3336" width="8.44140625" style="3" customWidth="1"/>
    <col min="3337" max="3337" width="7" style="3" customWidth="1"/>
    <col min="3338" max="3579" width="8.88671875" style="3"/>
    <col min="3580" max="3580" width="10.44140625" style="3" customWidth="1"/>
    <col min="3581" max="3581" width="15.88671875" style="3" customWidth="1"/>
    <col min="3582" max="3582" width="0" style="3" hidden="1" customWidth="1"/>
    <col min="3583" max="3583" width="10.5546875" style="3" customWidth="1"/>
    <col min="3584" max="3584" width="10.109375" style="3" customWidth="1"/>
    <col min="3585" max="3585" width="6.44140625" style="3" customWidth="1"/>
    <col min="3586" max="3586" width="8.88671875" style="3" customWidth="1"/>
    <col min="3587" max="3590" width="7.109375" style="3" customWidth="1"/>
    <col min="3591" max="3591" width="7.6640625" style="3" customWidth="1"/>
    <col min="3592" max="3592" width="8.44140625" style="3" customWidth="1"/>
    <col min="3593" max="3593" width="7" style="3" customWidth="1"/>
    <col min="3594" max="3835" width="8.88671875" style="3"/>
    <col min="3836" max="3836" width="10.44140625" style="3" customWidth="1"/>
    <col min="3837" max="3837" width="15.88671875" style="3" customWidth="1"/>
    <col min="3838" max="3838" width="0" style="3" hidden="1" customWidth="1"/>
    <col min="3839" max="3839" width="10.5546875" style="3" customWidth="1"/>
    <col min="3840" max="3840" width="10.109375" style="3" customWidth="1"/>
    <col min="3841" max="3841" width="6.44140625" style="3" customWidth="1"/>
    <col min="3842" max="3842" width="8.88671875" style="3" customWidth="1"/>
    <col min="3843" max="3846" width="7.109375" style="3" customWidth="1"/>
    <col min="3847" max="3847" width="7.6640625" style="3" customWidth="1"/>
    <col min="3848" max="3848" width="8.44140625" style="3" customWidth="1"/>
    <col min="3849" max="3849" width="7" style="3" customWidth="1"/>
    <col min="3850" max="4091" width="8.88671875" style="3"/>
    <col min="4092" max="4092" width="10.44140625" style="3" customWidth="1"/>
    <col min="4093" max="4093" width="15.88671875" style="3" customWidth="1"/>
    <col min="4094" max="4094" width="0" style="3" hidden="1" customWidth="1"/>
    <col min="4095" max="4095" width="10.5546875" style="3" customWidth="1"/>
    <col min="4096" max="4096" width="10.109375" style="3" customWidth="1"/>
    <col min="4097" max="4097" width="6.44140625" style="3" customWidth="1"/>
    <col min="4098" max="4098" width="8.88671875" style="3" customWidth="1"/>
    <col min="4099" max="4102" width="7.109375" style="3" customWidth="1"/>
    <col min="4103" max="4103" width="7.6640625" style="3" customWidth="1"/>
    <col min="4104" max="4104" width="8.44140625" style="3" customWidth="1"/>
    <col min="4105" max="4105" width="7" style="3" customWidth="1"/>
    <col min="4106" max="4347" width="8.88671875" style="3"/>
    <col min="4348" max="4348" width="10.44140625" style="3" customWidth="1"/>
    <col min="4349" max="4349" width="15.88671875" style="3" customWidth="1"/>
    <col min="4350" max="4350" width="0" style="3" hidden="1" customWidth="1"/>
    <col min="4351" max="4351" width="10.5546875" style="3" customWidth="1"/>
    <col min="4352" max="4352" width="10.109375" style="3" customWidth="1"/>
    <col min="4353" max="4353" width="6.44140625" style="3" customWidth="1"/>
    <col min="4354" max="4354" width="8.88671875" style="3" customWidth="1"/>
    <col min="4355" max="4358" width="7.109375" style="3" customWidth="1"/>
    <col min="4359" max="4359" width="7.6640625" style="3" customWidth="1"/>
    <col min="4360" max="4360" width="8.44140625" style="3" customWidth="1"/>
    <col min="4361" max="4361" width="7" style="3" customWidth="1"/>
    <col min="4362" max="4603" width="8.88671875" style="3"/>
    <col min="4604" max="4604" width="10.44140625" style="3" customWidth="1"/>
    <col min="4605" max="4605" width="15.88671875" style="3" customWidth="1"/>
    <col min="4606" max="4606" width="0" style="3" hidden="1" customWidth="1"/>
    <col min="4607" max="4607" width="10.5546875" style="3" customWidth="1"/>
    <col min="4608" max="4608" width="10.109375" style="3" customWidth="1"/>
    <col min="4609" max="4609" width="6.44140625" style="3" customWidth="1"/>
    <col min="4610" max="4610" width="8.88671875" style="3" customWidth="1"/>
    <col min="4611" max="4614" width="7.109375" style="3" customWidth="1"/>
    <col min="4615" max="4615" width="7.6640625" style="3" customWidth="1"/>
    <col min="4616" max="4616" width="8.44140625" style="3" customWidth="1"/>
    <col min="4617" max="4617" width="7" style="3" customWidth="1"/>
    <col min="4618" max="4859" width="8.88671875" style="3"/>
    <col min="4860" max="4860" width="10.44140625" style="3" customWidth="1"/>
    <col min="4861" max="4861" width="15.88671875" style="3" customWidth="1"/>
    <col min="4862" max="4862" width="0" style="3" hidden="1" customWidth="1"/>
    <col min="4863" max="4863" width="10.5546875" style="3" customWidth="1"/>
    <col min="4864" max="4864" width="10.109375" style="3" customWidth="1"/>
    <col min="4865" max="4865" width="6.44140625" style="3" customWidth="1"/>
    <col min="4866" max="4866" width="8.88671875" style="3" customWidth="1"/>
    <col min="4867" max="4870" width="7.109375" style="3" customWidth="1"/>
    <col min="4871" max="4871" width="7.6640625" style="3" customWidth="1"/>
    <col min="4872" max="4872" width="8.44140625" style="3" customWidth="1"/>
    <col min="4873" max="4873" width="7" style="3" customWidth="1"/>
    <col min="4874" max="5115" width="8.88671875" style="3"/>
    <col min="5116" max="5116" width="10.44140625" style="3" customWidth="1"/>
    <col min="5117" max="5117" width="15.88671875" style="3" customWidth="1"/>
    <col min="5118" max="5118" width="0" style="3" hidden="1" customWidth="1"/>
    <col min="5119" max="5119" width="10.5546875" style="3" customWidth="1"/>
    <col min="5120" max="5120" width="10.109375" style="3" customWidth="1"/>
    <col min="5121" max="5121" width="6.44140625" style="3" customWidth="1"/>
    <col min="5122" max="5122" width="8.88671875" style="3" customWidth="1"/>
    <col min="5123" max="5126" width="7.109375" style="3" customWidth="1"/>
    <col min="5127" max="5127" width="7.6640625" style="3" customWidth="1"/>
    <col min="5128" max="5128" width="8.44140625" style="3" customWidth="1"/>
    <col min="5129" max="5129" width="7" style="3" customWidth="1"/>
    <col min="5130" max="5371" width="8.88671875" style="3"/>
    <col min="5372" max="5372" width="10.44140625" style="3" customWidth="1"/>
    <col min="5373" max="5373" width="15.88671875" style="3" customWidth="1"/>
    <col min="5374" max="5374" width="0" style="3" hidden="1" customWidth="1"/>
    <col min="5375" max="5375" width="10.5546875" style="3" customWidth="1"/>
    <col min="5376" max="5376" width="10.109375" style="3" customWidth="1"/>
    <col min="5377" max="5377" width="6.44140625" style="3" customWidth="1"/>
    <col min="5378" max="5378" width="8.88671875" style="3" customWidth="1"/>
    <col min="5379" max="5382" width="7.109375" style="3" customWidth="1"/>
    <col min="5383" max="5383" width="7.6640625" style="3" customWidth="1"/>
    <col min="5384" max="5384" width="8.44140625" style="3" customWidth="1"/>
    <col min="5385" max="5385" width="7" style="3" customWidth="1"/>
    <col min="5386" max="5627" width="8.88671875" style="3"/>
    <col min="5628" max="5628" width="10.44140625" style="3" customWidth="1"/>
    <col min="5629" max="5629" width="15.88671875" style="3" customWidth="1"/>
    <col min="5630" max="5630" width="0" style="3" hidden="1" customWidth="1"/>
    <col min="5631" max="5631" width="10.5546875" style="3" customWidth="1"/>
    <col min="5632" max="5632" width="10.109375" style="3" customWidth="1"/>
    <col min="5633" max="5633" width="6.44140625" style="3" customWidth="1"/>
    <col min="5634" max="5634" width="8.88671875" style="3" customWidth="1"/>
    <col min="5635" max="5638" width="7.109375" style="3" customWidth="1"/>
    <col min="5639" max="5639" width="7.6640625" style="3" customWidth="1"/>
    <col min="5640" max="5640" width="8.44140625" style="3" customWidth="1"/>
    <col min="5641" max="5641" width="7" style="3" customWidth="1"/>
    <col min="5642" max="5883" width="8.88671875" style="3"/>
    <col min="5884" max="5884" width="10.44140625" style="3" customWidth="1"/>
    <col min="5885" max="5885" width="15.88671875" style="3" customWidth="1"/>
    <col min="5886" max="5886" width="0" style="3" hidden="1" customWidth="1"/>
    <col min="5887" max="5887" width="10.5546875" style="3" customWidth="1"/>
    <col min="5888" max="5888" width="10.109375" style="3" customWidth="1"/>
    <col min="5889" max="5889" width="6.44140625" style="3" customWidth="1"/>
    <col min="5890" max="5890" width="8.88671875" style="3" customWidth="1"/>
    <col min="5891" max="5894" width="7.109375" style="3" customWidth="1"/>
    <col min="5895" max="5895" width="7.6640625" style="3" customWidth="1"/>
    <col min="5896" max="5896" width="8.44140625" style="3" customWidth="1"/>
    <col min="5897" max="5897" width="7" style="3" customWidth="1"/>
    <col min="5898" max="6139" width="8.88671875" style="3"/>
    <col min="6140" max="6140" width="10.44140625" style="3" customWidth="1"/>
    <col min="6141" max="6141" width="15.88671875" style="3" customWidth="1"/>
    <col min="6142" max="6142" width="0" style="3" hidden="1" customWidth="1"/>
    <col min="6143" max="6143" width="10.5546875" style="3" customWidth="1"/>
    <col min="6144" max="6144" width="10.109375" style="3" customWidth="1"/>
    <col min="6145" max="6145" width="6.44140625" style="3" customWidth="1"/>
    <col min="6146" max="6146" width="8.88671875" style="3" customWidth="1"/>
    <col min="6147" max="6150" width="7.109375" style="3" customWidth="1"/>
    <col min="6151" max="6151" width="7.6640625" style="3" customWidth="1"/>
    <col min="6152" max="6152" width="8.44140625" style="3" customWidth="1"/>
    <col min="6153" max="6153" width="7" style="3" customWidth="1"/>
    <col min="6154" max="6395" width="8.88671875" style="3"/>
    <col min="6396" max="6396" width="10.44140625" style="3" customWidth="1"/>
    <col min="6397" max="6397" width="15.88671875" style="3" customWidth="1"/>
    <col min="6398" max="6398" width="0" style="3" hidden="1" customWidth="1"/>
    <col min="6399" max="6399" width="10.5546875" style="3" customWidth="1"/>
    <col min="6400" max="6400" width="10.109375" style="3" customWidth="1"/>
    <col min="6401" max="6401" width="6.44140625" style="3" customWidth="1"/>
    <col min="6402" max="6402" width="8.88671875" style="3" customWidth="1"/>
    <col min="6403" max="6406" width="7.109375" style="3" customWidth="1"/>
    <col min="6407" max="6407" width="7.6640625" style="3" customWidth="1"/>
    <col min="6408" max="6408" width="8.44140625" style="3" customWidth="1"/>
    <col min="6409" max="6409" width="7" style="3" customWidth="1"/>
    <col min="6410" max="6651" width="8.88671875" style="3"/>
    <col min="6652" max="6652" width="10.44140625" style="3" customWidth="1"/>
    <col min="6653" max="6653" width="15.88671875" style="3" customWidth="1"/>
    <col min="6654" max="6654" width="0" style="3" hidden="1" customWidth="1"/>
    <col min="6655" max="6655" width="10.5546875" style="3" customWidth="1"/>
    <col min="6656" max="6656" width="10.109375" style="3" customWidth="1"/>
    <col min="6657" max="6657" width="6.44140625" style="3" customWidth="1"/>
    <col min="6658" max="6658" width="8.88671875" style="3" customWidth="1"/>
    <col min="6659" max="6662" width="7.109375" style="3" customWidth="1"/>
    <col min="6663" max="6663" width="7.6640625" style="3" customWidth="1"/>
    <col min="6664" max="6664" width="8.44140625" style="3" customWidth="1"/>
    <col min="6665" max="6665" width="7" style="3" customWidth="1"/>
    <col min="6666" max="6907" width="8.88671875" style="3"/>
    <col min="6908" max="6908" width="10.44140625" style="3" customWidth="1"/>
    <col min="6909" max="6909" width="15.88671875" style="3" customWidth="1"/>
    <col min="6910" max="6910" width="0" style="3" hidden="1" customWidth="1"/>
    <col min="6911" max="6911" width="10.5546875" style="3" customWidth="1"/>
    <col min="6912" max="6912" width="10.109375" style="3" customWidth="1"/>
    <col min="6913" max="6913" width="6.44140625" style="3" customWidth="1"/>
    <col min="6914" max="6914" width="8.88671875" style="3" customWidth="1"/>
    <col min="6915" max="6918" width="7.109375" style="3" customWidth="1"/>
    <col min="6919" max="6919" width="7.6640625" style="3" customWidth="1"/>
    <col min="6920" max="6920" width="8.44140625" style="3" customWidth="1"/>
    <col min="6921" max="6921" width="7" style="3" customWidth="1"/>
    <col min="6922" max="7163" width="8.88671875" style="3"/>
    <col min="7164" max="7164" width="10.44140625" style="3" customWidth="1"/>
    <col min="7165" max="7165" width="15.88671875" style="3" customWidth="1"/>
    <col min="7166" max="7166" width="0" style="3" hidden="1" customWidth="1"/>
    <col min="7167" max="7167" width="10.5546875" style="3" customWidth="1"/>
    <col min="7168" max="7168" width="10.109375" style="3" customWidth="1"/>
    <col min="7169" max="7169" width="6.44140625" style="3" customWidth="1"/>
    <col min="7170" max="7170" width="8.88671875" style="3" customWidth="1"/>
    <col min="7171" max="7174" width="7.109375" style="3" customWidth="1"/>
    <col min="7175" max="7175" width="7.6640625" style="3" customWidth="1"/>
    <col min="7176" max="7176" width="8.44140625" style="3" customWidth="1"/>
    <col min="7177" max="7177" width="7" style="3" customWidth="1"/>
    <col min="7178" max="7419" width="8.88671875" style="3"/>
    <col min="7420" max="7420" width="10.44140625" style="3" customWidth="1"/>
    <col min="7421" max="7421" width="15.88671875" style="3" customWidth="1"/>
    <col min="7422" max="7422" width="0" style="3" hidden="1" customWidth="1"/>
    <col min="7423" max="7423" width="10.5546875" style="3" customWidth="1"/>
    <col min="7424" max="7424" width="10.109375" style="3" customWidth="1"/>
    <col min="7425" max="7425" width="6.44140625" style="3" customWidth="1"/>
    <col min="7426" max="7426" width="8.88671875" style="3" customWidth="1"/>
    <col min="7427" max="7430" width="7.109375" style="3" customWidth="1"/>
    <col min="7431" max="7431" width="7.6640625" style="3" customWidth="1"/>
    <col min="7432" max="7432" width="8.44140625" style="3" customWidth="1"/>
    <col min="7433" max="7433" width="7" style="3" customWidth="1"/>
    <col min="7434" max="7675" width="8.88671875" style="3"/>
    <col min="7676" max="7676" width="10.44140625" style="3" customWidth="1"/>
    <col min="7677" max="7677" width="15.88671875" style="3" customWidth="1"/>
    <col min="7678" max="7678" width="0" style="3" hidden="1" customWidth="1"/>
    <col min="7679" max="7679" width="10.5546875" style="3" customWidth="1"/>
    <col min="7680" max="7680" width="10.109375" style="3" customWidth="1"/>
    <col min="7681" max="7681" width="6.44140625" style="3" customWidth="1"/>
    <col min="7682" max="7682" width="8.88671875" style="3" customWidth="1"/>
    <col min="7683" max="7686" width="7.109375" style="3" customWidth="1"/>
    <col min="7687" max="7687" width="7.6640625" style="3" customWidth="1"/>
    <col min="7688" max="7688" width="8.44140625" style="3" customWidth="1"/>
    <col min="7689" max="7689" width="7" style="3" customWidth="1"/>
    <col min="7690" max="7931" width="8.88671875" style="3"/>
    <col min="7932" max="7932" width="10.44140625" style="3" customWidth="1"/>
    <col min="7933" max="7933" width="15.88671875" style="3" customWidth="1"/>
    <col min="7934" max="7934" width="0" style="3" hidden="1" customWidth="1"/>
    <col min="7935" max="7935" width="10.5546875" style="3" customWidth="1"/>
    <col min="7936" max="7936" width="10.109375" style="3" customWidth="1"/>
    <col min="7937" max="7937" width="6.44140625" style="3" customWidth="1"/>
    <col min="7938" max="7938" width="8.88671875" style="3" customWidth="1"/>
    <col min="7939" max="7942" width="7.109375" style="3" customWidth="1"/>
    <col min="7943" max="7943" width="7.6640625" style="3" customWidth="1"/>
    <col min="7944" max="7944" width="8.44140625" style="3" customWidth="1"/>
    <col min="7945" max="7945" width="7" style="3" customWidth="1"/>
    <col min="7946" max="8187" width="8.88671875" style="3"/>
    <col min="8188" max="8188" width="10.44140625" style="3" customWidth="1"/>
    <col min="8189" max="8189" width="15.88671875" style="3" customWidth="1"/>
    <col min="8190" max="8190" width="0" style="3" hidden="1" customWidth="1"/>
    <col min="8191" max="8191" width="10.5546875" style="3" customWidth="1"/>
    <col min="8192" max="8192" width="10.109375" style="3" customWidth="1"/>
    <col min="8193" max="8193" width="6.44140625" style="3" customWidth="1"/>
    <col min="8194" max="8194" width="8.88671875" style="3" customWidth="1"/>
    <col min="8195" max="8198" width="7.109375" style="3" customWidth="1"/>
    <col min="8199" max="8199" width="7.6640625" style="3" customWidth="1"/>
    <col min="8200" max="8200" width="8.44140625" style="3" customWidth="1"/>
    <col min="8201" max="8201" width="7" style="3" customWidth="1"/>
    <col min="8202" max="8443" width="8.88671875" style="3"/>
    <col min="8444" max="8444" width="10.44140625" style="3" customWidth="1"/>
    <col min="8445" max="8445" width="15.88671875" style="3" customWidth="1"/>
    <col min="8446" max="8446" width="0" style="3" hidden="1" customWidth="1"/>
    <col min="8447" max="8447" width="10.5546875" style="3" customWidth="1"/>
    <col min="8448" max="8448" width="10.109375" style="3" customWidth="1"/>
    <col min="8449" max="8449" width="6.44140625" style="3" customWidth="1"/>
    <col min="8450" max="8450" width="8.88671875" style="3" customWidth="1"/>
    <col min="8451" max="8454" width="7.109375" style="3" customWidth="1"/>
    <col min="8455" max="8455" width="7.6640625" style="3" customWidth="1"/>
    <col min="8456" max="8456" width="8.44140625" style="3" customWidth="1"/>
    <col min="8457" max="8457" width="7" style="3" customWidth="1"/>
    <col min="8458" max="8699" width="8.88671875" style="3"/>
    <col min="8700" max="8700" width="10.44140625" style="3" customWidth="1"/>
    <col min="8701" max="8701" width="15.88671875" style="3" customWidth="1"/>
    <col min="8702" max="8702" width="0" style="3" hidden="1" customWidth="1"/>
    <col min="8703" max="8703" width="10.5546875" style="3" customWidth="1"/>
    <col min="8704" max="8704" width="10.109375" style="3" customWidth="1"/>
    <col min="8705" max="8705" width="6.44140625" style="3" customWidth="1"/>
    <col min="8706" max="8706" width="8.88671875" style="3" customWidth="1"/>
    <col min="8707" max="8710" width="7.109375" style="3" customWidth="1"/>
    <col min="8711" max="8711" width="7.6640625" style="3" customWidth="1"/>
    <col min="8712" max="8712" width="8.44140625" style="3" customWidth="1"/>
    <col min="8713" max="8713" width="7" style="3" customWidth="1"/>
    <col min="8714" max="8955" width="8.88671875" style="3"/>
    <col min="8956" max="8956" width="10.44140625" style="3" customWidth="1"/>
    <col min="8957" max="8957" width="15.88671875" style="3" customWidth="1"/>
    <col min="8958" max="8958" width="0" style="3" hidden="1" customWidth="1"/>
    <col min="8959" max="8959" width="10.5546875" style="3" customWidth="1"/>
    <col min="8960" max="8960" width="10.109375" style="3" customWidth="1"/>
    <col min="8961" max="8961" width="6.44140625" style="3" customWidth="1"/>
    <col min="8962" max="8962" width="8.88671875" style="3" customWidth="1"/>
    <col min="8963" max="8966" width="7.109375" style="3" customWidth="1"/>
    <col min="8967" max="8967" width="7.6640625" style="3" customWidth="1"/>
    <col min="8968" max="8968" width="8.44140625" style="3" customWidth="1"/>
    <col min="8969" max="8969" width="7" style="3" customWidth="1"/>
    <col min="8970" max="9211" width="8.88671875" style="3"/>
    <col min="9212" max="9212" width="10.44140625" style="3" customWidth="1"/>
    <col min="9213" max="9213" width="15.88671875" style="3" customWidth="1"/>
    <col min="9214" max="9214" width="0" style="3" hidden="1" customWidth="1"/>
    <col min="9215" max="9215" width="10.5546875" style="3" customWidth="1"/>
    <col min="9216" max="9216" width="10.109375" style="3" customWidth="1"/>
    <col min="9217" max="9217" width="6.44140625" style="3" customWidth="1"/>
    <col min="9218" max="9218" width="8.88671875" style="3" customWidth="1"/>
    <col min="9219" max="9222" width="7.109375" style="3" customWidth="1"/>
    <col min="9223" max="9223" width="7.6640625" style="3" customWidth="1"/>
    <col min="9224" max="9224" width="8.44140625" style="3" customWidth="1"/>
    <col min="9225" max="9225" width="7" style="3" customWidth="1"/>
    <col min="9226" max="9467" width="8.88671875" style="3"/>
    <col min="9468" max="9468" width="10.44140625" style="3" customWidth="1"/>
    <col min="9469" max="9469" width="15.88671875" style="3" customWidth="1"/>
    <col min="9470" max="9470" width="0" style="3" hidden="1" customWidth="1"/>
    <col min="9471" max="9471" width="10.5546875" style="3" customWidth="1"/>
    <col min="9472" max="9472" width="10.109375" style="3" customWidth="1"/>
    <col min="9473" max="9473" width="6.44140625" style="3" customWidth="1"/>
    <col min="9474" max="9474" width="8.88671875" style="3" customWidth="1"/>
    <col min="9475" max="9478" width="7.109375" style="3" customWidth="1"/>
    <col min="9479" max="9479" width="7.6640625" style="3" customWidth="1"/>
    <col min="9480" max="9480" width="8.44140625" style="3" customWidth="1"/>
    <col min="9481" max="9481" width="7" style="3" customWidth="1"/>
    <col min="9482" max="9723" width="8.88671875" style="3"/>
    <col min="9724" max="9724" width="10.44140625" style="3" customWidth="1"/>
    <col min="9725" max="9725" width="15.88671875" style="3" customWidth="1"/>
    <col min="9726" max="9726" width="0" style="3" hidden="1" customWidth="1"/>
    <col min="9727" max="9727" width="10.5546875" style="3" customWidth="1"/>
    <col min="9728" max="9728" width="10.109375" style="3" customWidth="1"/>
    <col min="9729" max="9729" width="6.44140625" style="3" customWidth="1"/>
    <col min="9730" max="9730" width="8.88671875" style="3" customWidth="1"/>
    <col min="9731" max="9734" width="7.109375" style="3" customWidth="1"/>
    <col min="9735" max="9735" width="7.6640625" style="3" customWidth="1"/>
    <col min="9736" max="9736" width="8.44140625" style="3" customWidth="1"/>
    <col min="9737" max="9737" width="7" style="3" customWidth="1"/>
    <col min="9738" max="9979" width="8.88671875" style="3"/>
    <col min="9980" max="9980" width="10.44140625" style="3" customWidth="1"/>
    <col min="9981" max="9981" width="15.88671875" style="3" customWidth="1"/>
    <col min="9982" max="9982" width="0" style="3" hidden="1" customWidth="1"/>
    <col min="9983" max="9983" width="10.5546875" style="3" customWidth="1"/>
    <col min="9984" max="9984" width="10.109375" style="3" customWidth="1"/>
    <col min="9985" max="9985" width="6.44140625" style="3" customWidth="1"/>
    <col min="9986" max="9986" width="8.88671875" style="3" customWidth="1"/>
    <col min="9987" max="9990" width="7.109375" style="3" customWidth="1"/>
    <col min="9991" max="9991" width="7.6640625" style="3" customWidth="1"/>
    <col min="9992" max="9992" width="8.44140625" style="3" customWidth="1"/>
    <col min="9993" max="9993" width="7" style="3" customWidth="1"/>
    <col min="9994" max="10235" width="8.88671875" style="3"/>
    <col min="10236" max="10236" width="10.44140625" style="3" customWidth="1"/>
    <col min="10237" max="10237" width="15.88671875" style="3" customWidth="1"/>
    <col min="10238" max="10238" width="0" style="3" hidden="1" customWidth="1"/>
    <col min="10239" max="10239" width="10.5546875" style="3" customWidth="1"/>
    <col min="10240" max="10240" width="10.109375" style="3" customWidth="1"/>
    <col min="10241" max="10241" width="6.44140625" style="3" customWidth="1"/>
    <col min="10242" max="10242" width="8.88671875" style="3" customWidth="1"/>
    <col min="10243" max="10246" width="7.109375" style="3" customWidth="1"/>
    <col min="10247" max="10247" width="7.6640625" style="3" customWidth="1"/>
    <col min="10248" max="10248" width="8.44140625" style="3" customWidth="1"/>
    <col min="10249" max="10249" width="7" style="3" customWidth="1"/>
    <col min="10250" max="10491" width="8.88671875" style="3"/>
    <col min="10492" max="10492" width="10.44140625" style="3" customWidth="1"/>
    <col min="10493" max="10493" width="15.88671875" style="3" customWidth="1"/>
    <col min="10494" max="10494" width="0" style="3" hidden="1" customWidth="1"/>
    <col min="10495" max="10495" width="10.5546875" style="3" customWidth="1"/>
    <col min="10496" max="10496" width="10.109375" style="3" customWidth="1"/>
    <col min="10497" max="10497" width="6.44140625" style="3" customWidth="1"/>
    <col min="10498" max="10498" width="8.88671875" style="3" customWidth="1"/>
    <col min="10499" max="10502" width="7.109375" style="3" customWidth="1"/>
    <col min="10503" max="10503" width="7.6640625" style="3" customWidth="1"/>
    <col min="10504" max="10504" width="8.44140625" style="3" customWidth="1"/>
    <col min="10505" max="10505" width="7" style="3" customWidth="1"/>
    <col min="10506" max="10747" width="8.88671875" style="3"/>
    <col min="10748" max="10748" width="10.44140625" style="3" customWidth="1"/>
    <col min="10749" max="10749" width="15.88671875" style="3" customWidth="1"/>
    <col min="10750" max="10750" width="0" style="3" hidden="1" customWidth="1"/>
    <col min="10751" max="10751" width="10.5546875" style="3" customWidth="1"/>
    <col min="10752" max="10752" width="10.109375" style="3" customWidth="1"/>
    <col min="10753" max="10753" width="6.44140625" style="3" customWidth="1"/>
    <col min="10754" max="10754" width="8.88671875" style="3" customWidth="1"/>
    <col min="10755" max="10758" width="7.109375" style="3" customWidth="1"/>
    <col min="10759" max="10759" width="7.6640625" style="3" customWidth="1"/>
    <col min="10760" max="10760" width="8.44140625" style="3" customWidth="1"/>
    <col min="10761" max="10761" width="7" style="3" customWidth="1"/>
    <col min="10762" max="11003" width="8.88671875" style="3"/>
    <col min="11004" max="11004" width="10.44140625" style="3" customWidth="1"/>
    <col min="11005" max="11005" width="15.88671875" style="3" customWidth="1"/>
    <col min="11006" max="11006" width="0" style="3" hidden="1" customWidth="1"/>
    <col min="11007" max="11007" width="10.5546875" style="3" customWidth="1"/>
    <col min="11008" max="11008" width="10.109375" style="3" customWidth="1"/>
    <col min="11009" max="11009" width="6.44140625" style="3" customWidth="1"/>
    <col min="11010" max="11010" width="8.88671875" style="3" customWidth="1"/>
    <col min="11011" max="11014" width="7.109375" style="3" customWidth="1"/>
    <col min="11015" max="11015" width="7.6640625" style="3" customWidth="1"/>
    <col min="11016" max="11016" width="8.44140625" style="3" customWidth="1"/>
    <col min="11017" max="11017" width="7" style="3" customWidth="1"/>
    <col min="11018" max="11259" width="8.88671875" style="3"/>
    <col min="11260" max="11260" width="10.44140625" style="3" customWidth="1"/>
    <col min="11261" max="11261" width="15.88671875" style="3" customWidth="1"/>
    <col min="11262" max="11262" width="0" style="3" hidden="1" customWidth="1"/>
    <col min="11263" max="11263" width="10.5546875" style="3" customWidth="1"/>
    <col min="11264" max="11264" width="10.109375" style="3" customWidth="1"/>
    <col min="11265" max="11265" width="6.44140625" style="3" customWidth="1"/>
    <col min="11266" max="11266" width="8.88671875" style="3" customWidth="1"/>
    <col min="11267" max="11270" width="7.109375" style="3" customWidth="1"/>
    <col min="11271" max="11271" width="7.6640625" style="3" customWidth="1"/>
    <col min="11272" max="11272" width="8.44140625" style="3" customWidth="1"/>
    <col min="11273" max="11273" width="7" style="3" customWidth="1"/>
    <col min="11274" max="11515" width="8.88671875" style="3"/>
    <col min="11516" max="11516" width="10.44140625" style="3" customWidth="1"/>
    <col min="11517" max="11517" width="15.88671875" style="3" customWidth="1"/>
    <col min="11518" max="11518" width="0" style="3" hidden="1" customWidth="1"/>
    <col min="11519" max="11519" width="10.5546875" style="3" customWidth="1"/>
    <col min="11520" max="11520" width="10.109375" style="3" customWidth="1"/>
    <col min="11521" max="11521" width="6.44140625" style="3" customWidth="1"/>
    <col min="11522" max="11522" width="8.88671875" style="3" customWidth="1"/>
    <col min="11523" max="11526" width="7.109375" style="3" customWidth="1"/>
    <col min="11527" max="11527" width="7.6640625" style="3" customWidth="1"/>
    <col min="11528" max="11528" width="8.44140625" style="3" customWidth="1"/>
    <col min="11529" max="11529" width="7" style="3" customWidth="1"/>
    <col min="11530" max="11771" width="8.88671875" style="3"/>
    <col min="11772" max="11772" width="10.44140625" style="3" customWidth="1"/>
    <col min="11773" max="11773" width="15.88671875" style="3" customWidth="1"/>
    <col min="11774" max="11774" width="0" style="3" hidden="1" customWidth="1"/>
    <col min="11775" max="11775" width="10.5546875" style="3" customWidth="1"/>
    <col min="11776" max="11776" width="10.109375" style="3" customWidth="1"/>
    <col min="11777" max="11777" width="6.44140625" style="3" customWidth="1"/>
    <col min="11778" max="11778" width="8.88671875" style="3" customWidth="1"/>
    <col min="11779" max="11782" width="7.109375" style="3" customWidth="1"/>
    <col min="11783" max="11783" width="7.6640625" style="3" customWidth="1"/>
    <col min="11784" max="11784" width="8.44140625" style="3" customWidth="1"/>
    <col min="11785" max="11785" width="7" style="3" customWidth="1"/>
    <col min="11786" max="12027" width="8.88671875" style="3"/>
    <col min="12028" max="12028" width="10.44140625" style="3" customWidth="1"/>
    <col min="12029" max="12029" width="15.88671875" style="3" customWidth="1"/>
    <col min="12030" max="12030" width="0" style="3" hidden="1" customWidth="1"/>
    <col min="12031" max="12031" width="10.5546875" style="3" customWidth="1"/>
    <col min="12032" max="12032" width="10.109375" style="3" customWidth="1"/>
    <col min="12033" max="12033" width="6.44140625" style="3" customWidth="1"/>
    <col min="12034" max="12034" width="8.88671875" style="3" customWidth="1"/>
    <col min="12035" max="12038" width="7.109375" style="3" customWidth="1"/>
    <col min="12039" max="12039" width="7.6640625" style="3" customWidth="1"/>
    <col min="12040" max="12040" width="8.44140625" style="3" customWidth="1"/>
    <col min="12041" max="12041" width="7" style="3" customWidth="1"/>
    <col min="12042" max="12283" width="8.88671875" style="3"/>
    <col min="12284" max="12284" width="10.44140625" style="3" customWidth="1"/>
    <col min="12285" max="12285" width="15.88671875" style="3" customWidth="1"/>
    <col min="12286" max="12286" width="0" style="3" hidden="1" customWidth="1"/>
    <col min="12287" max="12287" width="10.5546875" style="3" customWidth="1"/>
    <col min="12288" max="12288" width="10.109375" style="3" customWidth="1"/>
    <col min="12289" max="12289" width="6.44140625" style="3" customWidth="1"/>
    <col min="12290" max="12290" width="8.88671875" style="3" customWidth="1"/>
    <col min="12291" max="12294" width="7.109375" style="3" customWidth="1"/>
    <col min="12295" max="12295" width="7.6640625" style="3" customWidth="1"/>
    <col min="12296" max="12296" width="8.44140625" style="3" customWidth="1"/>
    <col min="12297" max="12297" width="7" style="3" customWidth="1"/>
    <col min="12298" max="12539" width="8.88671875" style="3"/>
    <col min="12540" max="12540" width="10.44140625" style="3" customWidth="1"/>
    <col min="12541" max="12541" width="15.88671875" style="3" customWidth="1"/>
    <col min="12542" max="12542" width="0" style="3" hidden="1" customWidth="1"/>
    <col min="12543" max="12543" width="10.5546875" style="3" customWidth="1"/>
    <col min="12544" max="12544" width="10.109375" style="3" customWidth="1"/>
    <col min="12545" max="12545" width="6.44140625" style="3" customWidth="1"/>
    <col min="12546" max="12546" width="8.88671875" style="3" customWidth="1"/>
    <col min="12547" max="12550" width="7.109375" style="3" customWidth="1"/>
    <col min="12551" max="12551" width="7.6640625" style="3" customWidth="1"/>
    <col min="12552" max="12552" width="8.44140625" style="3" customWidth="1"/>
    <col min="12553" max="12553" width="7" style="3" customWidth="1"/>
    <col min="12554" max="12795" width="8.88671875" style="3"/>
    <col min="12796" max="12796" width="10.44140625" style="3" customWidth="1"/>
    <col min="12797" max="12797" width="15.88671875" style="3" customWidth="1"/>
    <col min="12798" max="12798" width="0" style="3" hidden="1" customWidth="1"/>
    <col min="12799" max="12799" width="10.5546875" style="3" customWidth="1"/>
    <col min="12800" max="12800" width="10.109375" style="3" customWidth="1"/>
    <col min="12801" max="12801" width="6.44140625" style="3" customWidth="1"/>
    <col min="12802" max="12802" width="8.88671875" style="3" customWidth="1"/>
    <col min="12803" max="12806" width="7.109375" style="3" customWidth="1"/>
    <col min="12807" max="12807" width="7.6640625" style="3" customWidth="1"/>
    <col min="12808" max="12808" width="8.44140625" style="3" customWidth="1"/>
    <col min="12809" max="12809" width="7" style="3" customWidth="1"/>
    <col min="12810" max="13051" width="8.88671875" style="3"/>
    <col min="13052" max="13052" width="10.44140625" style="3" customWidth="1"/>
    <col min="13053" max="13053" width="15.88671875" style="3" customWidth="1"/>
    <col min="13054" max="13054" width="0" style="3" hidden="1" customWidth="1"/>
    <col min="13055" max="13055" width="10.5546875" style="3" customWidth="1"/>
    <col min="13056" max="13056" width="10.109375" style="3" customWidth="1"/>
    <col min="13057" max="13057" width="6.44140625" style="3" customWidth="1"/>
    <col min="13058" max="13058" width="8.88671875" style="3" customWidth="1"/>
    <col min="13059" max="13062" width="7.109375" style="3" customWidth="1"/>
    <col min="13063" max="13063" width="7.6640625" style="3" customWidth="1"/>
    <col min="13064" max="13064" width="8.44140625" style="3" customWidth="1"/>
    <col min="13065" max="13065" width="7" style="3" customWidth="1"/>
    <col min="13066" max="13307" width="8.88671875" style="3"/>
    <col min="13308" max="13308" width="10.44140625" style="3" customWidth="1"/>
    <col min="13309" max="13309" width="15.88671875" style="3" customWidth="1"/>
    <col min="13310" max="13310" width="0" style="3" hidden="1" customWidth="1"/>
    <col min="13311" max="13311" width="10.5546875" style="3" customWidth="1"/>
    <col min="13312" max="13312" width="10.109375" style="3" customWidth="1"/>
    <col min="13313" max="13313" width="6.44140625" style="3" customWidth="1"/>
    <col min="13314" max="13314" width="8.88671875" style="3" customWidth="1"/>
    <col min="13315" max="13318" width="7.109375" style="3" customWidth="1"/>
    <col min="13319" max="13319" width="7.6640625" style="3" customWidth="1"/>
    <col min="13320" max="13320" width="8.44140625" style="3" customWidth="1"/>
    <col min="13321" max="13321" width="7" style="3" customWidth="1"/>
    <col min="13322" max="13563" width="8.88671875" style="3"/>
    <col min="13564" max="13564" width="10.44140625" style="3" customWidth="1"/>
    <col min="13565" max="13565" width="15.88671875" style="3" customWidth="1"/>
    <col min="13566" max="13566" width="0" style="3" hidden="1" customWidth="1"/>
    <col min="13567" max="13567" width="10.5546875" style="3" customWidth="1"/>
    <col min="13568" max="13568" width="10.109375" style="3" customWidth="1"/>
    <col min="13569" max="13569" width="6.44140625" style="3" customWidth="1"/>
    <col min="13570" max="13570" width="8.88671875" style="3" customWidth="1"/>
    <col min="13571" max="13574" width="7.109375" style="3" customWidth="1"/>
    <col min="13575" max="13575" width="7.6640625" style="3" customWidth="1"/>
    <col min="13576" max="13576" width="8.44140625" style="3" customWidth="1"/>
    <col min="13577" max="13577" width="7" style="3" customWidth="1"/>
    <col min="13578" max="13819" width="8.88671875" style="3"/>
    <col min="13820" max="13820" width="10.44140625" style="3" customWidth="1"/>
    <col min="13821" max="13821" width="15.88671875" style="3" customWidth="1"/>
    <col min="13822" max="13822" width="0" style="3" hidden="1" customWidth="1"/>
    <col min="13823" max="13823" width="10.5546875" style="3" customWidth="1"/>
    <col min="13824" max="13824" width="10.109375" style="3" customWidth="1"/>
    <col min="13825" max="13825" width="6.44140625" style="3" customWidth="1"/>
    <col min="13826" max="13826" width="8.88671875" style="3" customWidth="1"/>
    <col min="13827" max="13830" width="7.109375" style="3" customWidth="1"/>
    <col min="13831" max="13831" width="7.6640625" style="3" customWidth="1"/>
    <col min="13832" max="13832" width="8.44140625" style="3" customWidth="1"/>
    <col min="13833" max="13833" width="7" style="3" customWidth="1"/>
    <col min="13834" max="14075" width="8.88671875" style="3"/>
    <col min="14076" max="14076" width="10.44140625" style="3" customWidth="1"/>
    <col min="14077" max="14077" width="15.88671875" style="3" customWidth="1"/>
    <col min="14078" max="14078" width="0" style="3" hidden="1" customWidth="1"/>
    <col min="14079" max="14079" width="10.5546875" style="3" customWidth="1"/>
    <col min="14080" max="14080" width="10.109375" style="3" customWidth="1"/>
    <col min="14081" max="14081" width="6.44140625" style="3" customWidth="1"/>
    <col min="14082" max="14082" width="8.88671875" style="3" customWidth="1"/>
    <col min="14083" max="14086" width="7.109375" style="3" customWidth="1"/>
    <col min="14087" max="14087" width="7.6640625" style="3" customWidth="1"/>
    <col min="14088" max="14088" width="8.44140625" style="3" customWidth="1"/>
    <col min="14089" max="14089" width="7" style="3" customWidth="1"/>
    <col min="14090" max="14331" width="8.88671875" style="3"/>
    <col min="14332" max="14332" width="10.44140625" style="3" customWidth="1"/>
    <col min="14333" max="14333" width="15.88671875" style="3" customWidth="1"/>
    <col min="14334" max="14334" width="0" style="3" hidden="1" customWidth="1"/>
    <col min="14335" max="14335" width="10.5546875" style="3" customWidth="1"/>
    <col min="14336" max="14336" width="10.109375" style="3" customWidth="1"/>
    <col min="14337" max="14337" width="6.44140625" style="3" customWidth="1"/>
    <col min="14338" max="14338" width="8.88671875" style="3" customWidth="1"/>
    <col min="14339" max="14342" width="7.109375" style="3" customWidth="1"/>
    <col min="14343" max="14343" width="7.6640625" style="3" customWidth="1"/>
    <col min="14344" max="14344" width="8.44140625" style="3" customWidth="1"/>
    <col min="14345" max="14345" width="7" style="3" customWidth="1"/>
    <col min="14346" max="14587" width="8.88671875" style="3"/>
    <col min="14588" max="14588" width="10.44140625" style="3" customWidth="1"/>
    <col min="14589" max="14589" width="15.88671875" style="3" customWidth="1"/>
    <col min="14590" max="14590" width="0" style="3" hidden="1" customWidth="1"/>
    <col min="14591" max="14591" width="10.5546875" style="3" customWidth="1"/>
    <col min="14592" max="14592" width="10.109375" style="3" customWidth="1"/>
    <col min="14593" max="14593" width="6.44140625" style="3" customWidth="1"/>
    <col min="14594" max="14594" width="8.88671875" style="3" customWidth="1"/>
    <col min="14595" max="14598" width="7.109375" style="3" customWidth="1"/>
    <col min="14599" max="14599" width="7.6640625" style="3" customWidth="1"/>
    <col min="14600" max="14600" width="8.44140625" style="3" customWidth="1"/>
    <col min="14601" max="14601" width="7" style="3" customWidth="1"/>
    <col min="14602" max="14843" width="8.88671875" style="3"/>
    <col min="14844" max="14844" width="10.44140625" style="3" customWidth="1"/>
    <col min="14845" max="14845" width="15.88671875" style="3" customWidth="1"/>
    <col min="14846" max="14846" width="0" style="3" hidden="1" customWidth="1"/>
    <col min="14847" max="14847" width="10.5546875" style="3" customWidth="1"/>
    <col min="14848" max="14848" width="10.109375" style="3" customWidth="1"/>
    <col min="14849" max="14849" width="6.44140625" style="3" customWidth="1"/>
    <col min="14850" max="14850" width="8.88671875" style="3" customWidth="1"/>
    <col min="14851" max="14854" width="7.109375" style="3" customWidth="1"/>
    <col min="14855" max="14855" width="7.6640625" style="3" customWidth="1"/>
    <col min="14856" max="14856" width="8.44140625" style="3" customWidth="1"/>
    <col min="14857" max="14857" width="7" style="3" customWidth="1"/>
    <col min="14858" max="15099" width="8.88671875" style="3"/>
    <col min="15100" max="15100" width="10.44140625" style="3" customWidth="1"/>
    <col min="15101" max="15101" width="15.88671875" style="3" customWidth="1"/>
    <col min="15102" max="15102" width="0" style="3" hidden="1" customWidth="1"/>
    <col min="15103" max="15103" width="10.5546875" style="3" customWidth="1"/>
    <col min="15104" max="15104" width="10.109375" style="3" customWidth="1"/>
    <col min="15105" max="15105" width="6.44140625" style="3" customWidth="1"/>
    <col min="15106" max="15106" width="8.88671875" style="3" customWidth="1"/>
    <col min="15107" max="15110" width="7.109375" style="3" customWidth="1"/>
    <col min="15111" max="15111" width="7.6640625" style="3" customWidth="1"/>
    <col min="15112" max="15112" width="8.44140625" style="3" customWidth="1"/>
    <col min="15113" max="15113" width="7" style="3" customWidth="1"/>
    <col min="15114" max="15355" width="8.88671875" style="3"/>
    <col min="15356" max="15356" width="10.44140625" style="3" customWidth="1"/>
    <col min="15357" max="15357" width="15.88671875" style="3" customWidth="1"/>
    <col min="15358" max="15358" width="0" style="3" hidden="1" customWidth="1"/>
    <col min="15359" max="15359" width="10.5546875" style="3" customWidth="1"/>
    <col min="15360" max="15360" width="10.109375" style="3" customWidth="1"/>
    <col min="15361" max="15361" width="6.44140625" style="3" customWidth="1"/>
    <col min="15362" max="15362" width="8.88671875" style="3" customWidth="1"/>
    <col min="15363" max="15366" width="7.109375" style="3" customWidth="1"/>
    <col min="15367" max="15367" width="7.6640625" style="3" customWidth="1"/>
    <col min="15368" max="15368" width="8.44140625" style="3" customWidth="1"/>
    <col min="15369" max="15369" width="7" style="3" customWidth="1"/>
    <col min="15370" max="15611" width="8.88671875" style="3"/>
    <col min="15612" max="15612" width="10.44140625" style="3" customWidth="1"/>
    <col min="15613" max="15613" width="15.88671875" style="3" customWidth="1"/>
    <col min="15614" max="15614" width="0" style="3" hidden="1" customWidth="1"/>
    <col min="15615" max="15615" width="10.5546875" style="3" customWidth="1"/>
    <col min="15616" max="15616" width="10.109375" style="3" customWidth="1"/>
    <col min="15617" max="15617" width="6.44140625" style="3" customWidth="1"/>
    <col min="15618" max="15618" width="8.88671875" style="3" customWidth="1"/>
    <col min="15619" max="15622" width="7.109375" style="3" customWidth="1"/>
    <col min="15623" max="15623" width="7.6640625" style="3" customWidth="1"/>
    <col min="15624" max="15624" width="8.44140625" style="3" customWidth="1"/>
    <col min="15625" max="15625" width="7" style="3" customWidth="1"/>
    <col min="15626" max="15867" width="8.88671875" style="3"/>
    <col min="15868" max="15868" width="10.44140625" style="3" customWidth="1"/>
    <col min="15869" max="15869" width="15.88671875" style="3" customWidth="1"/>
    <col min="15870" max="15870" width="0" style="3" hidden="1" customWidth="1"/>
    <col min="15871" max="15871" width="10.5546875" style="3" customWidth="1"/>
    <col min="15872" max="15872" width="10.109375" style="3" customWidth="1"/>
    <col min="15873" max="15873" width="6.44140625" style="3" customWidth="1"/>
    <col min="15874" max="15874" width="8.88671875" style="3" customWidth="1"/>
    <col min="15875" max="15878" width="7.109375" style="3" customWidth="1"/>
    <col min="15879" max="15879" width="7.6640625" style="3" customWidth="1"/>
    <col min="15880" max="15880" width="8.44140625" style="3" customWidth="1"/>
    <col min="15881" max="15881" width="7" style="3" customWidth="1"/>
    <col min="15882" max="16123" width="8.88671875" style="3"/>
    <col min="16124" max="16124" width="10.44140625" style="3" customWidth="1"/>
    <col min="16125" max="16125" width="15.88671875" style="3" customWidth="1"/>
    <col min="16126" max="16126" width="0" style="3" hidden="1" customWidth="1"/>
    <col min="16127" max="16127" width="10.5546875" style="3" customWidth="1"/>
    <col min="16128" max="16128" width="10.109375" style="3" customWidth="1"/>
    <col min="16129" max="16129" width="6.44140625" style="3" customWidth="1"/>
    <col min="16130" max="16130" width="8.88671875" style="3" customWidth="1"/>
    <col min="16131" max="16134" width="7.109375" style="3" customWidth="1"/>
    <col min="16135" max="16135" width="7.6640625" style="3" customWidth="1"/>
    <col min="16136" max="16136" width="8.44140625" style="3" customWidth="1"/>
    <col min="16137" max="16137" width="7" style="3" customWidth="1"/>
    <col min="16138" max="16384" width="8.88671875" style="3"/>
  </cols>
  <sheetData>
    <row r="1" spans="1:16" ht="15" customHeight="1" x14ac:dyDescent="0.3">
      <c r="B1" s="20"/>
      <c r="H1" s="21"/>
      <c r="I1" s="98"/>
      <c r="J1" s="99"/>
      <c r="K1" s="99"/>
      <c r="L1" s="99"/>
      <c r="O1" s="2"/>
      <c r="P1" s="2"/>
    </row>
    <row r="2" spans="1:16" ht="30" customHeight="1" x14ac:dyDescent="0.25">
      <c r="B2" s="100" t="s">
        <v>50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22"/>
    </row>
    <row r="3" spans="1:16" ht="15" customHeight="1" x14ac:dyDescent="0.25">
      <c r="B3" s="23"/>
      <c r="C3" s="23"/>
      <c r="D3" s="23"/>
      <c r="E3" s="23"/>
      <c r="F3" s="24"/>
      <c r="G3" s="24"/>
      <c r="H3" s="25"/>
      <c r="I3" s="25"/>
      <c r="J3" s="25"/>
      <c r="K3" s="25"/>
      <c r="L3" s="26"/>
      <c r="M3" s="26"/>
      <c r="N3" s="26"/>
      <c r="O3" s="27"/>
      <c r="P3" s="22"/>
    </row>
    <row r="4" spans="1:16" ht="16.95" customHeight="1" x14ac:dyDescent="0.25">
      <c r="B4" s="101" t="s">
        <v>0</v>
      </c>
      <c r="C4" s="101"/>
      <c r="D4" s="101"/>
      <c r="E4" s="101"/>
      <c r="F4" s="102"/>
      <c r="G4" s="107" t="s">
        <v>41</v>
      </c>
      <c r="H4" s="109" t="s">
        <v>1</v>
      </c>
      <c r="I4" s="110"/>
      <c r="J4" s="110"/>
      <c r="K4" s="110"/>
      <c r="L4" s="111"/>
      <c r="M4" s="112" t="s">
        <v>2</v>
      </c>
      <c r="N4" s="113"/>
      <c r="O4" s="113"/>
      <c r="P4" s="28"/>
    </row>
    <row r="5" spans="1:16" ht="15" customHeight="1" x14ac:dyDescent="0.25">
      <c r="B5" s="103"/>
      <c r="C5" s="103"/>
      <c r="D5" s="103"/>
      <c r="E5" s="103"/>
      <c r="F5" s="104"/>
      <c r="G5" s="108"/>
      <c r="H5" s="29"/>
      <c r="I5" s="95">
        <v>2024</v>
      </c>
      <c r="J5" s="118">
        <v>2025</v>
      </c>
      <c r="K5" s="119"/>
      <c r="L5" s="120"/>
      <c r="M5" s="114" t="s">
        <v>3</v>
      </c>
      <c r="N5" s="114" t="s">
        <v>4</v>
      </c>
      <c r="O5" s="116" t="s">
        <v>5</v>
      </c>
      <c r="P5" s="28"/>
    </row>
    <row r="6" spans="1:16" ht="37.049999999999997" customHeight="1" x14ac:dyDescent="0.25">
      <c r="B6" s="105"/>
      <c r="C6" s="105"/>
      <c r="D6" s="105"/>
      <c r="E6" s="105"/>
      <c r="F6" s="106"/>
      <c r="G6" s="108"/>
      <c r="H6" s="30"/>
      <c r="I6" s="31" t="s">
        <v>52</v>
      </c>
      <c r="J6" s="31" t="s">
        <v>53</v>
      </c>
      <c r="K6" s="31" t="s">
        <v>49</v>
      </c>
      <c r="L6" s="31" t="s">
        <v>52</v>
      </c>
      <c r="M6" s="115"/>
      <c r="N6" s="115"/>
      <c r="O6" s="117"/>
      <c r="P6" s="28"/>
    </row>
    <row r="7" spans="1:16" ht="18.600000000000001" customHeight="1" x14ac:dyDescent="0.25">
      <c r="A7" s="4"/>
      <c r="B7" s="124" t="s">
        <v>6</v>
      </c>
      <c r="C7" s="127" t="s">
        <v>7</v>
      </c>
      <c r="D7" s="128"/>
      <c r="E7" s="129"/>
      <c r="F7" s="121"/>
      <c r="G7" s="121" t="s">
        <v>8</v>
      </c>
      <c r="H7" s="32" t="s">
        <v>9</v>
      </c>
      <c r="I7" s="33">
        <v>1.1200000000000001</v>
      </c>
      <c r="J7" s="33">
        <v>1.1000000000000001</v>
      </c>
      <c r="K7" s="33">
        <v>1.1200000000000001</v>
      </c>
      <c r="L7" s="34">
        <v>1.1200000000000001</v>
      </c>
      <c r="M7" s="35">
        <v>0</v>
      </c>
      <c r="N7" s="33">
        <v>1.82</v>
      </c>
      <c r="O7" s="36">
        <v>0</v>
      </c>
      <c r="P7" s="37"/>
    </row>
    <row r="8" spans="1:16" ht="12.75" customHeight="1" x14ac:dyDescent="0.25">
      <c r="A8" s="4"/>
      <c r="B8" s="125"/>
      <c r="C8" s="130"/>
      <c r="D8" s="131"/>
      <c r="E8" s="132"/>
      <c r="F8" s="122"/>
      <c r="G8" s="122"/>
      <c r="H8" s="38" t="s">
        <v>10</v>
      </c>
      <c r="I8" s="39" t="s">
        <v>12</v>
      </c>
      <c r="J8" s="39" t="s">
        <v>12</v>
      </c>
      <c r="K8" s="39" t="s">
        <v>12</v>
      </c>
      <c r="L8" s="40" t="s">
        <v>12</v>
      </c>
      <c r="M8" s="41" t="s">
        <v>12</v>
      </c>
      <c r="N8" s="39" t="s">
        <v>12</v>
      </c>
      <c r="O8" s="42" t="s">
        <v>12</v>
      </c>
      <c r="P8" s="43"/>
    </row>
    <row r="9" spans="1:16" ht="12.75" customHeight="1" x14ac:dyDescent="0.25">
      <c r="A9" s="4"/>
      <c r="B9" s="125"/>
      <c r="C9" s="130"/>
      <c r="D9" s="131"/>
      <c r="E9" s="132"/>
      <c r="F9" s="123" t="s">
        <v>11</v>
      </c>
      <c r="G9" s="121" t="s">
        <v>8</v>
      </c>
      <c r="H9" s="32" t="s">
        <v>9</v>
      </c>
      <c r="I9" s="33">
        <v>0.93</v>
      </c>
      <c r="J9" s="33">
        <v>0.94</v>
      </c>
      <c r="K9" s="33">
        <v>0.94</v>
      </c>
      <c r="L9" s="34">
        <v>0.94</v>
      </c>
      <c r="M9" s="35">
        <v>0</v>
      </c>
      <c r="N9" s="33">
        <v>0</v>
      </c>
      <c r="O9" s="36">
        <v>1.08</v>
      </c>
      <c r="P9" s="37"/>
    </row>
    <row r="10" spans="1:16" ht="13.5" customHeight="1" x14ac:dyDescent="0.25">
      <c r="A10" s="4"/>
      <c r="B10" s="126"/>
      <c r="C10" s="133"/>
      <c r="D10" s="134"/>
      <c r="E10" s="135"/>
      <c r="F10" s="123"/>
      <c r="G10" s="122"/>
      <c r="H10" s="38" t="s">
        <v>10</v>
      </c>
      <c r="I10" s="39" t="s">
        <v>12</v>
      </c>
      <c r="J10" s="39" t="s">
        <v>12</v>
      </c>
      <c r="K10" s="39" t="s">
        <v>12</v>
      </c>
      <c r="L10" s="40" t="s">
        <v>12</v>
      </c>
      <c r="M10" s="41" t="s">
        <v>12</v>
      </c>
      <c r="N10" s="39" t="s">
        <v>12</v>
      </c>
      <c r="O10" s="42" t="s">
        <v>12</v>
      </c>
      <c r="P10" s="43"/>
    </row>
    <row r="11" spans="1:16" ht="12.75" customHeight="1" x14ac:dyDescent="0.25">
      <c r="A11" s="5"/>
      <c r="B11" s="136" t="s">
        <v>42</v>
      </c>
      <c r="C11" s="139" t="s">
        <v>43</v>
      </c>
      <c r="D11" s="140"/>
      <c r="E11" s="145" t="s">
        <v>13</v>
      </c>
      <c r="F11" s="44"/>
      <c r="G11" s="121" t="s">
        <v>14</v>
      </c>
      <c r="H11" s="32" t="s">
        <v>9</v>
      </c>
      <c r="I11" s="33">
        <v>0.49</v>
      </c>
      <c r="J11" s="33">
        <v>0.55000000000000004</v>
      </c>
      <c r="K11" s="33">
        <v>0.55000000000000004</v>
      </c>
      <c r="L11" s="34">
        <v>0.55000000000000004</v>
      </c>
      <c r="M11" s="35">
        <v>0</v>
      </c>
      <c r="N11" s="33">
        <v>0</v>
      </c>
      <c r="O11" s="36">
        <v>12.24</v>
      </c>
      <c r="P11" s="37"/>
    </row>
    <row r="12" spans="1:16" ht="12.75" customHeight="1" x14ac:dyDescent="0.25">
      <c r="A12" s="5"/>
      <c r="B12" s="137"/>
      <c r="C12" s="141"/>
      <c r="D12" s="142"/>
      <c r="E12" s="146"/>
      <c r="F12" s="47"/>
      <c r="G12" s="122"/>
      <c r="H12" s="38" t="s">
        <v>10</v>
      </c>
      <c r="I12" s="39" t="s">
        <v>12</v>
      </c>
      <c r="J12" s="39" t="s">
        <v>12</v>
      </c>
      <c r="K12" s="39" t="s">
        <v>12</v>
      </c>
      <c r="L12" s="40" t="s">
        <v>12</v>
      </c>
      <c r="M12" s="41" t="s">
        <v>12</v>
      </c>
      <c r="N12" s="39" t="s">
        <v>12</v>
      </c>
      <c r="O12" s="42" t="s">
        <v>12</v>
      </c>
      <c r="P12" s="43"/>
    </row>
    <row r="13" spans="1:16" ht="12.75" customHeight="1" x14ac:dyDescent="0.25">
      <c r="A13" s="5"/>
      <c r="B13" s="137"/>
      <c r="C13" s="141"/>
      <c r="D13" s="142"/>
      <c r="E13" s="146"/>
      <c r="F13" s="123" t="s">
        <v>11</v>
      </c>
      <c r="G13" s="121" t="s">
        <v>14</v>
      </c>
      <c r="H13" s="32" t="s">
        <v>9</v>
      </c>
      <c r="I13" s="33">
        <v>0.23</v>
      </c>
      <c r="J13" s="33">
        <v>0.24</v>
      </c>
      <c r="K13" s="33">
        <v>0.24</v>
      </c>
      <c r="L13" s="34">
        <v>0.24</v>
      </c>
      <c r="M13" s="35">
        <v>0</v>
      </c>
      <c r="N13" s="33">
        <v>0</v>
      </c>
      <c r="O13" s="36">
        <v>4.3499999999999996</v>
      </c>
      <c r="P13" s="37"/>
    </row>
    <row r="14" spans="1:16" ht="14.4" customHeight="1" x14ac:dyDescent="0.25">
      <c r="A14" s="5"/>
      <c r="B14" s="138"/>
      <c r="C14" s="143"/>
      <c r="D14" s="144"/>
      <c r="E14" s="147"/>
      <c r="F14" s="123"/>
      <c r="G14" s="122"/>
      <c r="H14" s="38" t="s">
        <v>10</v>
      </c>
      <c r="I14" s="39" t="s">
        <v>12</v>
      </c>
      <c r="J14" s="39" t="s">
        <v>12</v>
      </c>
      <c r="K14" s="39" t="s">
        <v>12</v>
      </c>
      <c r="L14" s="40" t="s">
        <v>12</v>
      </c>
      <c r="M14" s="41" t="s">
        <v>12</v>
      </c>
      <c r="N14" s="39" t="s">
        <v>12</v>
      </c>
      <c r="O14" s="42" t="s">
        <v>12</v>
      </c>
      <c r="P14" s="43"/>
    </row>
    <row r="15" spans="1:16" ht="19.95" customHeight="1" x14ac:dyDescent="0.25">
      <c r="A15" s="4"/>
      <c r="B15" s="136" t="s">
        <v>44</v>
      </c>
      <c r="C15" s="152" t="s">
        <v>45</v>
      </c>
      <c r="D15" s="153"/>
      <c r="E15" s="154"/>
      <c r="F15" s="148" t="s">
        <v>15</v>
      </c>
      <c r="G15" s="121" t="s">
        <v>14</v>
      </c>
      <c r="H15" s="32" t="s">
        <v>9</v>
      </c>
      <c r="I15" s="33">
        <v>1.4</v>
      </c>
      <c r="J15" s="33">
        <v>1.8</v>
      </c>
      <c r="K15" s="33">
        <v>1.8</v>
      </c>
      <c r="L15" s="34">
        <v>1.8</v>
      </c>
      <c r="M15" s="35">
        <v>0</v>
      </c>
      <c r="N15" s="33">
        <v>0</v>
      </c>
      <c r="O15" s="36">
        <v>28.57</v>
      </c>
      <c r="P15" s="43"/>
    </row>
    <row r="16" spans="1:16" ht="15" customHeight="1" x14ac:dyDescent="0.25">
      <c r="A16" s="4"/>
      <c r="B16" s="138"/>
      <c r="C16" s="155"/>
      <c r="D16" s="156"/>
      <c r="E16" s="157"/>
      <c r="F16" s="149"/>
      <c r="G16" s="122"/>
      <c r="H16" s="38" t="s">
        <v>10</v>
      </c>
      <c r="I16" s="39" t="s">
        <v>12</v>
      </c>
      <c r="J16" s="39" t="s">
        <v>12</v>
      </c>
      <c r="K16" s="39" t="s">
        <v>12</v>
      </c>
      <c r="L16" s="40" t="s">
        <v>12</v>
      </c>
      <c r="M16" s="41" t="s">
        <v>12</v>
      </c>
      <c r="N16" s="39" t="s">
        <v>12</v>
      </c>
      <c r="O16" s="42" t="s">
        <v>12</v>
      </c>
      <c r="P16" s="43"/>
    </row>
    <row r="17" spans="1:16" ht="0.6" hidden="1" customHeight="1" x14ac:dyDescent="0.25">
      <c r="A17" s="4"/>
      <c r="B17" s="93"/>
      <c r="C17" s="48"/>
      <c r="D17" s="49"/>
      <c r="E17" s="50"/>
      <c r="F17" s="148" t="s">
        <v>16</v>
      </c>
      <c r="G17" s="121" t="s">
        <v>14</v>
      </c>
      <c r="H17" s="32" t="s">
        <v>9</v>
      </c>
      <c r="I17" s="33" t="s">
        <v>12</v>
      </c>
      <c r="J17" s="33" t="s">
        <v>12</v>
      </c>
      <c r="K17" s="33" t="s">
        <v>12</v>
      </c>
      <c r="L17" s="34" t="s">
        <v>12</v>
      </c>
      <c r="M17" s="35" t="s">
        <v>12</v>
      </c>
      <c r="N17" s="33" t="s">
        <v>12</v>
      </c>
      <c r="O17" s="36" t="s">
        <v>12</v>
      </c>
      <c r="P17" s="43"/>
    </row>
    <row r="18" spans="1:16" ht="12" hidden="1" customHeight="1" x14ac:dyDescent="0.25">
      <c r="A18" s="4"/>
      <c r="B18" s="94"/>
      <c r="C18" s="51"/>
      <c r="D18" s="52"/>
      <c r="E18" s="53"/>
      <c r="F18" s="149"/>
      <c r="G18" s="122"/>
      <c r="H18" s="38" t="s">
        <v>10</v>
      </c>
      <c r="I18" s="39" t="s">
        <v>12</v>
      </c>
      <c r="J18" s="39" t="s">
        <v>12</v>
      </c>
      <c r="K18" s="39" t="s">
        <v>12</v>
      </c>
      <c r="L18" s="40" t="s">
        <v>12</v>
      </c>
      <c r="M18" s="41" t="s">
        <v>12</v>
      </c>
      <c r="N18" s="39" t="s">
        <v>12</v>
      </c>
      <c r="O18" s="42" t="s">
        <v>12</v>
      </c>
      <c r="P18" s="43"/>
    </row>
    <row r="19" spans="1:16" ht="12.75" customHeight="1" x14ac:dyDescent="0.25">
      <c r="A19" s="4"/>
      <c r="B19" s="137" t="s">
        <v>46</v>
      </c>
      <c r="C19" s="141" t="s">
        <v>17</v>
      </c>
      <c r="D19" s="137"/>
      <c r="E19" s="151" t="s">
        <v>18</v>
      </c>
      <c r="F19" s="47"/>
      <c r="G19" s="121" t="s">
        <v>14</v>
      </c>
      <c r="H19" s="32" t="s">
        <v>9</v>
      </c>
      <c r="I19" s="33">
        <v>3.01</v>
      </c>
      <c r="J19" s="33">
        <v>4.3</v>
      </c>
      <c r="K19" s="33">
        <v>4.32</v>
      </c>
      <c r="L19" s="34">
        <v>4.34</v>
      </c>
      <c r="M19" s="35">
        <v>0.46</v>
      </c>
      <c r="N19" s="33">
        <v>0.93</v>
      </c>
      <c r="O19" s="36">
        <v>44.19</v>
      </c>
      <c r="P19" s="37"/>
    </row>
    <row r="20" spans="1:16" ht="12.75" customHeight="1" x14ac:dyDescent="0.25">
      <c r="A20" s="4"/>
      <c r="B20" s="137"/>
      <c r="C20" s="150"/>
      <c r="D20" s="137"/>
      <c r="E20" s="151"/>
      <c r="F20" s="54"/>
      <c r="G20" s="122"/>
      <c r="H20" s="38" t="s">
        <v>10</v>
      </c>
      <c r="I20" s="39" t="s">
        <v>12</v>
      </c>
      <c r="J20" s="39" t="s">
        <v>12</v>
      </c>
      <c r="K20" s="39" t="s">
        <v>12</v>
      </c>
      <c r="L20" s="40" t="s">
        <v>12</v>
      </c>
      <c r="M20" s="41" t="s">
        <v>12</v>
      </c>
      <c r="N20" s="39" t="s">
        <v>12</v>
      </c>
      <c r="O20" s="42" t="s">
        <v>12</v>
      </c>
      <c r="P20" s="43"/>
    </row>
    <row r="21" spans="1:16" ht="12.75" customHeight="1" x14ac:dyDescent="0.25">
      <c r="A21" s="4"/>
      <c r="B21" s="137"/>
      <c r="C21" s="150"/>
      <c r="D21" s="137"/>
      <c r="E21" s="151"/>
      <c r="F21" s="123" t="s">
        <v>11</v>
      </c>
      <c r="G21" s="121" t="s">
        <v>14</v>
      </c>
      <c r="H21" s="32" t="s">
        <v>9</v>
      </c>
      <c r="I21" s="33">
        <v>2.16</v>
      </c>
      <c r="J21" s="33">
        <v>2.08</v>
      </c>
      <c r="K21" s="33">
        <v>2.09</v>
      </c>
      <c r="L21" s="34">
        <v>2.09</v>
      </c>
      <c r="M21" s="35">
        <v>0</v>
      </c>
      <c r="N21" s="33">
        <v>0.48</v>
      </c>
      <c r="O21" s="36">
        <v>-3.24</v>
      </c>
      <c r="P21" s="37"/>
    </row>
    <row r="22" spans="1:16" x14ac:dyDescent="0.25">
      <c r="A22" s="4"/>
      <c r="B22" s="137"/>
      <c r="C22" s="143"/>
      <c r="D22" s="138"/>
      <c r="E22" s="151"/>
      <c r="F22" s="123"/>
      <c r="G22" s="122"/>
      <c r="H22" s="38" t="s">
        <v>10</v>
      </c>
      <c r="I22" s="39" t="s">
        <v>12</v>
      </c>
      <c r="J22" s="39" t="s">
        <v>12</v>
      </c>
      <c r="K22" s="39" t="s">
        <v>12</v>
      </c>
      <c r="L22" s="40" t="s">
        <v>12</v>
      </c>
      <c r="M22" s="41" t="s">
        <v>12</v>
      </c>
      <c r="N22" s="39" t="s">
        <v>12</v>
      </c>
      <c r="O22" s="42" t="s">
        <v>12</v>
      </c>
      <c r="P22" s="43"/>
    </row>
    <row r="23" spans="1:16" x14ac:dyDescent="0.25">
      <c r="A23" s="4"/>
      <c r="B23" s="137"/>
      <c r="C23" s="139" t="s">
        <v>19</v>
      </c>
      <c r="D23" s="158"/>
      <c r="E23" s="151"/>
      <c r="F23" s="121"/>
      <c r="G23" s="121" t="s">
        <v>14</v>
      </c>
      <c r="H23" s="32" t="s">
        <v>9</v>
      </c>
      <c r="I23" s="33">
        <v>2.89</v>
      </c>
      <c r="J23" s="33">
        <v>4.33</v>
      </c>
      <c r="K23" s="33">
        <v>4.32</v>
      </c>
      <c r="L23" s="34">
        <v>4.33</v>
      </c>
      <c r="M23" s="35">
        <v>0.23</v>
      </c>
      <c r="N23" s="33">
        <v>0</v>
      </c>
      <c r="O23" s="36">
        <v>49.83</v>
      </c>
      <c r="P23" s="37"/>
    </row>
    <row r="24" spans="1:16" ht="12.75" customHeight="1" x14ac:dyDescent="0.25">
      <c r="A24" s="4"/>
      <c r="B24" s="137"/>
      <c r="C24" s="150"/>
      <c r="D24" s="137"/>
      <c r="E24" s="151"/>
      <c r="F24" s="122"/>
      <c r="G24" s="122"/>
      <c r="H24" s="38" t="s">
        <v>10</v>
      </c>
      <c r="I24" s="39" t="s">
        <v>12</v>
      </c>
      <c r="J24" s="39">
        <v>1.93</v>
      </c>
      <c r="K24" s="39" t="s">
        <v>12</v>
      </c>
      <c r="L24" s="40" t="s">
        <v>12</v>
      </c>
      <c r="M24" s="41" t="s">
        <v>12</v>
      </c>
      <c r="N24" s="39" t="s">
        <v>12</v>
      </c>
      <c r="O24" s="42" t="s">
        <v>12</v>
      </c>
      <c r="P24" s="43"/>
    </row>
    <row r="25" spans="1:16" x14ac:dyDescent="0.25">
      <c r="A25" s="6"/>
      <c r="B25" s="137"/>
      <c r="C25" s="150"/>
      <c r="D25" s="137"/>
      <c r="E25" s="151"/>
      <c r="F25" s="123" t="s">
        <v>11</v>
      </c>
      <c r="G25" s="121" t="s">
        <v>14</v>
      </c>
      <c r="H25" s="32" t="s">
        <v>9</v>
      </c>
      <c r="I25" s="33">
        <v>1.95</v>
      </c>
      <c r="J25" s="33">
        <v>2.17</v>
      </c>
      <c r="K25" s="33">
        <v>2.1</v>
      </c>
      <c r="L25" s="34">
        <v>2.11</v>
      </c>
      <c r="M25" s="35">
        <v>0.48</v>
      </c>
      <c r="N25" s="33">
        <v>-2.76</v>
      </c>
      <c r="O25" s="36">
        <v>8.2100000000000009</v>
      </c>
      <c r="P25" s="37"/>
    </row>
    <row r="26" spans="1:16" ht="13.95" customHeight="1" x14ac:dyDescent="0.25">
      <c r="A26" s="6"/>
      <c r="B26" s="138"/>
      <c r="C26" s="143"/>
      <c r="D26" s="138"/>
      <c r="E26" s="149"/>
      <c r="F26" s="123"/>
      <c r="G26" s="122"/>
      <c r="H26" s="38" t="s">
        <v>10</v>
      </c>
      <c r="I26" s="39" t="s">
        <v>12</v>
      </c>
      <c r="J26" s="39" t="s">
        <v>12</v>
      </c>
      <c r="K26" s="39" t="s">
        <v>12</v>
      </c>
      <c r="L26" s="40" t="s">
        <v>12</v>
      </c>
      <c r="M26" s="41" t="s">
        <v>12</v>
      </c>
      <c r="N26" s="39" t="s">
        <v>12</v>
      </c>
      <c r="O26" s="42" t="s">
        <v>12</v>
      </c>
      <c r="P26" s="43"/>
    </row>
    <row r="27" spans="1:16" ht="1.2" hidden="1" customHeight="1" x14ac:dyDescent="0.25">
      <c r="A27" s="6"/>
      <c r="B27" s="129" t="s">
        <v>20</v>
      </c>
      <c r="C27" s="46" t="s">
        <v>21</v>
      </c>
      <c r="D27" s="45"/>
      <c r="E27" s="162" t="s">
        <v>22</v>
      </c>
      <c r="F27" s="163"/>
      <c r="G27" s="55" t="s">
        <v>8</v>
      </c>
      <c r="H27" s="32" t="s">
        <v>9</v>
      </c>
      <c r="I27" s="33" t="s">
        <v>12</v>
      </c>
      <c r="J27" s="33" t="s">
        <v>12</v>
      </c>
      <c r="K27" s="33" t="s">
        <v>12</v>
      </c>
      <c r="L27" s="34" t="s">
        <v>12</v>
      </c>
      <c r="M27" s="35" t="s">
        <v>12</v>
      </c>
      <c r="N27" s="33" t="s">
        <v>12</v>
      </c>
      <c r="O27" s="36" t="s">
        <v>12</v>
      </c>
      <c r="P27" s="43"/>
    </row>
    <row r="28" spans="1:16" ht="12.6" hidden="1" customHeight="1" x14ac:dyDescent="0.25">
      <c r="A28" s="4"/>
      <c r="B28" s="132"/>
      <c r="C28" s="56" t="s">
        <v>23</v>
      </c>
      <c r="D28" s="57"/>
      <c r="E28" s="159" t="s">
        <v>24</v>
      </c>
      <c r="F28" s="129"/>
      <c r="G28" s="121" t="s">
        <v>8</v>
      </c>
      <c r="H28" s="32" t="s">
        <v>9</v>
      </c>
      <c r="I28" s="33" t="s">
        <v>12</v>
      </c>
      <c r="J28" s="33" t="s">
        <v>12</v>
      </c>
      <c r="K28" s="33" t="s">
        <v>12</v>
      </c>
      <c r="L28" s="34" t="s">
        <v>12</v>
      </c>
      <c r="M28" s="35" t="s">
        <v>12</v>
      </c>
      <c r="N28" s="33" t="s">
        <v>12</v>
      </c>
      <c r="O28" s="36" t="s">
        <v>12</v>
      </c>
      <c r="P28" s="37"/>
    </row>
    <row r="29" spans="1:16" ht="1.95" hidden="1" customHeight="1" x14ac:dyDescent="0.25">
      <c r="A29" s="4"/>
      <c r="B29" s="132"/>
      <c r="C29" s="58"/>
      <c r="D29" s="59"/>
      <c r="E29" s="164"/>
      <c r="F29" s="135"/>
      <c r="G29" s="122"/>
      <c r="H29" s="38" t="s">
        <v>10</v>
      </c>
      <c r="I29" s="39" t="s">
        <v>12</v>
      </c>
      <c r="J29" s="39" t="s">
        <v>12</v>
      </c>
      <c r="K29" s="39" t="s">
        <v>12</v>
      </c>
      <c r="L29" s="40" t="s">
        <v>12</v>
      </c>
      <c r="M29" s="41" t="s">
        <v>12</v>
      </c>
      <c r="N29" s="39" t="s">
        <v>12</v>
      </c>
      <c r="O29" s="42" t="s">
        <v>12</v>
      </c>
      <c r="P29" s="43"/>
    </row>
    <row r="30" spans="1:16" ht="12.75" customHeight="1" x14ac:dyDescent="0.25">
      <c r="A30" s="4"/>
      <c r="B30" s="132"/>
      <c r="C30" s="159" t="s">
        <v>23</v>
      </c>
      <c r="D30" s="129"/>
      <c r="E30" s="159" t="s">
        <v>25</v>
      </c>
      <c r="F30" s="129"/>
      <c r="G30" s="121" t="s">
        <v>8</v>
      </c>
      <c r="H30" s="32" t="s">
        <v>9</v>
      </c>
      <c r="I30" s="33">
        <v>8.76</v>
      </c>
      <c r="J30" s="33">
        <v>7.86</v>
      </c>
      <c r="K30" s="33">
        <v>7.82</v>
      </c>
      <c r="L30" s="34">
        <v>7.88</v>
      </c>
      <c r="M30" s="35">
        <v>0.77</v>
      </c>
      <c r="N30" s="33">
        <v>0.25</v>
      </c>
      <c r="O30" s="36">
        <v>-10.050000000000001</v>
      </c>
      <c r="P30" s="37"/>
    </row>
    <row r="31" spans="1:16" x14ac:dyDescent="0.25">
      <c r="A31" s="4"/>
      <c r="B31" s="135"/>
      <c r="C31" s="164"/>
      <c r="D31" s="135"/>
      <c r="E31" s="164"/>
      <c r="F31" s="135"/>
      <c r="G31" s="122"/>
      <c r="H31" s="38" t="s">
        <v>10</v>
      </c>
      <c r="I31" s="39" t="s">
        <v>12</v>
      </c>
      <c r="J31" s="39" t="s">
        <v>12</v>
      </c>
      <c r="K31" s="39" t="s">
        <v>12</v>
      </c>
      <c r="L31" s="40" t="s">
        <v>12</v>
      </c>
      <c r="M31" s="41" t="s">
        <v>12</v>
      </c>
      <c r="N31" s="39" t="s">
        <v>12</v>
      </c>
      <c r="O31" s="42" t="s">
        <v>12</v>
      </c>
      <c r="P31" s="43"/>
    </row>
    <row r="32" spans="1:16" ht="12.75" customHeight="1" x14ac:dyDescent="0.25">
      <c r="A32" s="4"/>
      <c r="B32" s="129" t="s">
        <v>26</v>
      </c>
      <c r="C32" s="159" t="s">
        <v>27</v>
      </c>
      <c r="D32" s="129"/>
      <c r="E32" s="159" t="s">
        <v>7</v>
      </c>
      <c r="F32" s="129"/>
      <c r="G32" s="121" t="s">
        <v>8</v>
      </c>
      <c r="H32" s="32" t="s">
        <v>9</v>
      </c>
      <c r="I32" s="33">
        <v>0.59</v>
      </c>
      <c r="J32" s="33">
        <v>0.6</v>
      </c>
      <c r="K32" s="33">
        <v>0.6</v>
      </c>
      <c r="L32" s="34">
        <v>0.6</v>
      </c>
      <c r="M32" s="35">
        <v>0</v>
      </c>
      <c r="N32" s="33">
        <v>0</v>
      </c>
      <c r="O32" s="36">
        <v>1.69</v>
      </c>
      <c r="P32" s="37"/>
    </row>
    <row r="33" spans="1:16" x14ac:dyDescent="0.25">
      <c r="A33" s="4"/>
      <c r="B33" s="132"/>
      <c r="C33" s="164"/>
      <c r="D33" s="135"/>
      <c r="E33" s="160"/>
      <c r="F33" s="132"/>
      <c r="G33" s="122"/>
      <c r="H33" s="38" t="s">
        <v>10</v>
      </c>
      <c r="I33" s="39" t="s">
        <v>12</v>
      </c>
      <c r="J33" s="39" t="s">
        <v>12</v>
      </c>
      <c r="K33" s="39" t="s">
        <v>12</v>
      </c>
      <c r="L33" s="40" t="s">
        <v>12</v>
      </c>
      <c r="M33" s="41" t="s">
        <v>12</v>
      </c>
      <c r="N33" s="39" t="s">
        <v>12</v>
      </c>
      <c r="O33" s="42" t="s">
        <v>12</v>
      </c>
      <c r="P33" s="43"/>
    </row>
    <row r="34" spans="1:16" ht="12.75" customHeight="1" x14ac:dyDescent="0.25">
      <c r="A34" s="4"/>
      <c r="B34" s="132"/>
      <c r="C34" s="159" t="s">
        <v>28</v>
      </c>
      <c r="D34" s="129"/>
      <c r="E34" s="160"/>
      <c r="F34" s="132"/>
      <c r="G34" s="121" t="s">
        <v>8</v>
      </c>
      <c r="H34" s="32" t="s">
        <v>9</v>
      </c>
      <c r="I34" s="33">
        <v>0.51</v>
      </c>
      <c r="J34" s="33">
        <v>0.5</v>
      </c>
      <c r="K34" s="33">
        <v>0.51</v>
      </c>
      <c r="L34" s="34">
        <v>0.5</v>
      </c>
      <c r="M34" s="35">
        <v>-1.96</v>
      </c>
      <c r="N34" s="33">
        <v>0</v>
      </c>
      <c r="O34" s="36">
        <v>-1.96</v>
      </c>
      <c r="P34" s="37"/>
    </row>
    <row r="35" spans="1:16" x14ac:dyDescent="0.25">
      <c r="A35" s="4"/>
      <c r="B35" s="132"/>
      <c r="C35" s="160"/>
      <c r="D35" s="132"/>
      <c r="E35" s="160"/>
      <c r="F35" s="132"/>
      <c r="G35" s="161"/>
      <c r="H35" s="60" t="s">
        <v>10</v>
      </c>
      <c r="I35" s="61" t="s">
        <v>12</v>
      </c>
      <c r="J35" s="61" t="s">
        <v>12</v>
      </c>
      <c r="K35" s="61" t="s">
        <v>12</v>
      </c>
      <c r="L35" s="62" t="s">
        <v>12</v>
      </c>
      <c r="M35" s="63" t="s">
        <v>12</v>
      </c>
      <c r="N35" s="61" t="s">
        <v>12</v>
      </c>
      <c r="O35" s="64" t="s">
        <v>12</v>
      </c>
      <c r="P35" s="43"/>
    </row>
    <row r="36" spans="1:16" ht="18.600000000000001" customHeight="1" x14ac:dyDescent="0.25">
      <c r="B36" s="158" t="s">
        <v>29</v>
      </c>
      <c r="C36" s="139" t="s">
        <v>30</v>
      </c>
      <c r="D36" s="136"/>
      <c r="E36" s="148" t="s">
        <v>31</v>
      </c>
      <c r="F36" s="65"/>
      <c r="G36" s="166" t="s">
        <v>8</v>
      </c>
      <c r="H36" s="66" t="s">
        <v>9</v>
      </c>
      <c r="I36" s="67">
        <v>6.24</v>
      </c>
      <c r="J36" s="67">
        <v>6.13</v>
      </c>
      <c r="K36" s="67">
        <v>6.12</v>
      </c>
      <c r="L36" s="68">
        <v>6.12</v>
      </c>
      <c r="M36" s="91">
        <v>0</v>
      </c>
      <c r="N36" s="67">
        <v>-0.16</v>
      </c>
      <c r="O36" s="69">
        <v>-1.92</v>
      </c>
      <c r="P36" s="22"/>
    </row>
    <row r="37" spans="1:16" s="11" customFormat="1" x14ac:dyDescent="0.25">
      <c r="A37" s="10"/>
      <c r="B37" s="137"/>
      <c r="C37" s="141"/>
      <c r="D37" s="137"/>
      <c r="E37" s="151"/>
      <c r="F37" s="54"/>
      <c r="G37" s="122"/>
      <c r="H37" s="38" t="s">
        <v>10</v>
      </c>
      <c r="I37" s="39" t="s">
        <v>12</v>
      </c>
      <c r="J37" s="39" t="s">
        <v>12</v>
      </c>
      <c r="K37" s="39" t="s">
        <v>12</v>
      </c>
      <c r="L37" s="40" t="s">
        <v>12</v>
      </c>
      <c r="M37" s="41" t="s">
        <v>12</v>
      </c>
      <c r="N37" s="39" t="s">
        <v>12</v>
      </c>
      <c r="O37" s="42" t="s">
        <v>12</v>
      </c>
      <c r="P37" s="70"/>
    </row>
    <row r="38" spans="1:16" s="13" customFormat="1" ht="18" customHeight="1" x14ac:dyDescent="0.2">
      <c r="B38" s="137"/>
      <c r="C38" s="141"/>
      <c r="D38" s="137"/>
      <c r="E38" s="151"/>
      <c r="F38" s="123" t="s">
        <v>11</v>
      </c>
      <c r="G38" s="167" t="s">
        <v>8</v>
      </c>
      <c r="H38" s="32" t="s">
        <v>9</v>
      </c>
      <c r="I38" s="33">
        <v>3.94</v>
      </c>
      <c r="J38" s="33">
        <v>3.81</v>
      </c>
      <c r="K38" s="33">
        <v>3.83</v>
      </c>
      <c r="L38" s="34">
        <v>3.81</v>
      </c>
      <c r="M38" s="35">
        <v>-0.52</v>
      </c>
      <c r="N38" s="33">
        <v>0</v>
      </c>
      <c r="O38" s="36">
        <v>-3.3</v>
      </c>
      <c r="P38" s="70"/>
    </row>
    <row r="39" spans="1:16" s="13" customFormat="1" ht="11.4" x14ac:dyDescent="0.2">
      <c r="B39" s="137"/>
      <c r="C39" s="143"/>
      <c r="D39" s="138"/>
      <c r="E39" s="151"/>
      <c r="F39" s="123"/>
      <c r="G39" s="168"/>
      <c r="H39" s="38" t="s">
        <v>10</v>
      </c>
      <c r="I39" s="39" t="s">
        <v>12</v>
      </c>
      <c r="J39" s="39" t="s">
        <v>12</v>
      </c>
      <c r="K39" s="39" t="s">
        <v>12</v>
      </c>
      <c r="L39" s="40" t="s">
        <v>12</v>
      </c>
      <c r="M39" s="41" t="s">
        <v>12</v>
      </c>
      <c r="N39" s="39" t="s">
        <v>12</v>
      </c>
      <c r="O39" s="42" t="s">
        <v>12</v>
      </c>
      <c r="P39" s="70"/>
    </row>
    <row r="40" spans="1:16" s="13" customFormat="1" ht="16.95" customHeight="1" x14ac:dyDescent="0.2">
      <c r="B40" s="137"/>
      <c r="C40" s="139" t="s">
        <v>47</v>
      </c>
      <c r="D40" s="158"/>
      <c r="E40" s="151"/>
      <c r="F40" s="121"/>
      <c r="G40" s="121" t="s">
        <v>8</v>
      </c>
      <c r="H40" s="32" t="s">
        <v>9</v>
      </c>
      <c r="I40" s="33">
        <v>4.84</v>
      </c>
      <c r="J40" s="33">
        <v>4.92</v>
      </c>
      <c r="K40" s="33">
        <v>4.9000000000000004</v>
      </c>
      <c r="L40" s="34">
        <v>4.92</v>
      </c>
      <c r="M40" s="35">
        <v>0.41</v>
      </c>
      <c r="N40" s="33">
        <v>0</v>
      </c>
      <c r="O40" s="36">
        <v>1.65</v>
      </c>
      <c r="P40" s="70"/>
    </row>
    <row r="41" spans="1:16" s="16" customFormat="1" ht="11.4" x14ac:dyDescent="0.2">
      <c r="B41" s="137"/>
      <c r="C41" s="141"/>
      <c r="D41" s="137"/>
      <c r="E41" s="151"/>
      <c r="F41" s="122"/>
      <c r="G41" s="122"/>
      <c r="H41" s="38" t="s">
        <v>10</v>
      </c>
      <c r="I41" s="39" t="s">
        <v>12</v>
      </c>
      <c r="J41" s="39" t="s">
        <v>12</v>
      </c>
      <c r="K41" s="39" t="s">
        <v>12</v>
      </c>
      <c r="L41" s="40" t="s">
        <v>12</v>
      </c>
      <c r="M41" s="41" t="s">
        <v>12</v>
      </c>
      <c r="N41" s="39" t="s">
        <v>12</v>
      </c>
      <c r="O41" s="42" t="s">
        <v>12</v>
      </c>
      <c r="P41" s="71"/>
    </row>
    <row r="42" spans="1:16" s="16" customFormat="1" ht="13.95" customHeight="1" x14ac:dyDescent="0.2">
      <c r="B42" s="137"/>
      <c r="C42" s="141"/>
      <c r="D42" s="137"/>
      <c r="E42" s="151"/>
      <c r="F42" s="123" t="s">
        <v>11</v>
      </c>
      <c r="G42" s="167" t="s">
        <v>8</v>
      </c>
      <c r="H42" s="32" t="s">
        <v>9</v>
      </c>
      <c r="I42" s="33">
        <v>3.48</v>
      </c>
      <c r="J42" s="33">
        <v>3.01</v>
      </c>
      <c r="K42" s="33">
        <v>2.89</v>
      </c>
      <c r="L42" s="34">
        <v>3.01</v>
      </c>
      <c r="M42" s="35">
        <v>4.1500000000000004</v>
      </c>
      <c r="N42" s="33">
        <v>0</v>
      </c>
      <c r="O42" s="36">
        <v>-13.51</v>
      </c>
      <c r="P42" s="71"/>
    </row>
    <row r="43" spans="1:16" s="16" customFormat="1" ht="11.4" x14ac:dyDescent="0.2">
      <c r="B43" s="137"/>
      <c r="C43" s="143"/>
      <c r="D43" s="138"/>
      <c r="E43" s="151"/>
      <c r="F43" s="123"/>
      <c r="G43" s="168"/>
      <c r="H43" s="38" t="s">
        <v>10</v>
      </c>
      <c r="I43" s="39" t="s">
        <v>12</v>
      </c>
      <c r="J43" s="39" t="s">
        <v>12</v>
      </c>
      <c r="K43" s="39" t="s">
        <v>12</v>
      </c>
      <c r="L43" s="40" t="s">
        <v>12</v>
      </c>
      <c r="M43" s="41" t="s">
        <v>12</v>
      </c>
      <c r="N43" s="39" t="s">
        <v>12</v>
      </c>
      <c r="O43" s="42" t="s">
        <v>12</v>
      </c>
      <c r="P43" s="71"/>
    </row>
    <row r="44" spans="1:16" s="19" customFormat="1" ht="13.95" customHeight="1" x14ac:dyDescent="0.25">
      <c r="B44" s="137"/>
      <c r="C44" s="141" t="s">
        <v>32</v>
      </c>
      <c r="D44" s="137"/>
      <c r="E44" s="151"/>
      <c r="F44" s="47"/>
      <c r="G44" s="121" t="s">
        <v>8</v>
      </c>
      <c r="H44" s="32" t="s">
        <v>9</v>
      </c>
      <c r="I44" s="33">
        <v>5.15</v>
      </c>
      <c r="J44" s="33">
        <v>5.28</v>
      </c>
      <c r="K44" s="33">
        <v>5.28</v>
      </c>
      <c r="L44" s="34">
        <v>5.28</v>
      </c>
      <c r="M44" s="35">
        <v>0</v>
      </c>
      <c r="N44" s="33">
        <v>0</v>
      </c>
      <c r="O44" s="36">
        <v>2.52</v>
      </c>
      <c r="P44" s="71"/>
    </row>
    <row r="45" spans="1:16" x14ac:dyDescent="0.25">
      <c r="B45" s="137"/>
      <c r="C45" s="141"/>
      <c r="D45" s="137"/>
      <c r="E45" s="151"/>
      <c r="F45" s="54"/>
      <c r="G45" s="122"/>
      <c r="H45" s="38" t="s">
        <v>10</v>
      </c>
      <c r="I45" s="39" t="s">
        <v>12</v>
      </c>
      <c r="J45" s="39" t="s">
        <v>12</v>
      </c>
      <c r="K45" s="39" t="s">
        <v>12</v>
      </c>
      <c r="L45" s="40" t="s">
        <v>12</v>
      </c>
      <c r="M45" s="41" t="s">
        <v>12</v>
      </c>
      <c r="N45" s="39" t="s">
        <v>12</v>
      </c>
      <c r="O45" s="42" t="s">
        <v>12</v>
      </c>
      <c r="P45" s="22"/>
    </row>
    <row r="46" spans="1:16" ht="15.6" customHeight="1" x14ac:dyDescent="0.25">
      <c r="A46" s="4"/>
      <c r="B46" s="137"/>
      <c r="C46" s="141"/>
      <c r="D46" s="137"/>
      <c r="E46" s="151"/>
      <c r="F46" s="123" t="s">
        <v>11</v>
      </c>
      <c r="G46" s="167" t="s">
        <v>8</v>
      </c>
      <c r="H46" s="32" t="s">
        <v>9</v>
      </c>
      <c r="I46" s="33">
        <v>3.13</v>
      </c>
      <c r="J46" s="33">
        <v>3.37</v>
      </c>
      <c r="K46" s="33">
        <v>3.32</v>
      </c>
      <c r="L46" s="34">
        <v>3.37</v>
      </c>
      <c r="M46" s="35">
        <v>1.51</v>
      </c>
      <c r="N46" s="33">
        <v>0</v>
      </c>
      <c r="O46" s="36">
        <v>7.67</v>
      </c>
      <c r="P46" s="22"/>
    </row>
    <row r="47" spans="1:16" x14ac:dyDescent="0.25">
      <c r="A47" s="4"/>
      <c r="B47" s="165"/>
      <c r="C47" s="143"/>
      <c r="D47" s="138"/>
      <c r="E47" s="149"/>
      <c r="F47" s="169"/>
      <c r="G47" s="122"/>
      <c r="H47" s="72" t="s">
        <v>10</v>
      </c>
      <c r="I47" s="73" t="s">
        <v>12</v>
      </c>
      <c r="J47" s="73" t="s">
        <v>12</v>
      </c>
      <c r="K47" s="73" t="s">
        <v>12</v>
      </c>
      <c r="L47" s="74" t="s">
        <v>12</v>
      </c>
      <c r="M47" s="75" t="s">
        <v>12</v>
      </c>
      <c r="N47" s="73" t="s">
        <v>12</v>
      </c>
      <c r="O47" s="76" t="s">
        <v>12</v>
      </c>
      <c r="P47" s="22"/>
    </row>
    <row r="48" spans="1:16" x14ac:dyDescent="0.25">
      <c r="B48" s="158" t="s">
        <v>33</v>
      </c>
      <c r="C48" s="141" t="s">
        <v>34</v>
      </c>
      <c r="D48" s="171"/>
      <c r="E48" s="142"/>
      <c r="F48" s="166"/>
      <c r="G48" s="166" t="s">
        <v>8</v>
      </c>
      <c r="H48" s="66" t="s">
        <v>9</v>
      </c>
      <c r="I48" s="67">
        <v>3.51</v>
      </c>
      <c r="J48" s="67">
        <v>3.69</v>
      </c>
      <c r="K48" s="67">
        <v>3.64</v>
      </c>
      <c r="L48" s="68">
        <v>3.65</v>
      </c>
      <c r="M48" s="91">
        <v>0.27</v>
      </c>
      <c r="N48" s="67">
        <v>-1.08</v>
      </c>
      <c r="O48" s="69">
        <v>3.99</v>
      </c>
      <c r="P48" s="22"/>
    </row>
    <row r="49" spans="1:16" x14ac:dyDescent="0.25">
      <c r="B49" s="137"/>
      <c r="C49" s="141"/>
      <c r="D49" s="171"/>
      <c r="E49" s="142"/>
      <c r="F49" s="122"/>
      <c r="G49" s="122"/>
      <c r="H49" s="38" t="s">
        <v>10</v>
      </c>
      <c r="I49" s="39" t="s">
        <v>12</v>
      </c>
      <c r="J49" s="39" t="s">
        <v>12</v>
      </c>
      <c r="K49" s="39" t="s">
        <v>12</v>
      </c>
      <c r="L49" s="40" t="s">
        <v>12</v>
      </c>
      <c r="M49" s="41" t="s">
        <v>12</v>
      </c>
      <c r="N49" s="39" t="s">
        <v>12</v>
      </c>
      <c r="O49" s="42" t="s">
        <v>12</v>
      </c>
      <c r="P49" s="22"/>
    </row>
    <row r="50" spans="1:16" ht="14.4" customHeight="1" x14ac:dyDescent="0.25">
      <c r="B50" s="137"/>
      <c r="C50" s="141"/>
      <c r="D50" s="171"/>
      <c r="E50" s="142"/>
      <c r="F50" s="123" t="s">
        <v>11</v>
      </c>
      <c r="G50" s="167" t="s">
        <v>8</v>
      </c>
      <c r="H50" s="32" t="s">
        <v>9</v>
      </c>
      <c r="I50" s="33">
        <v>1.96</v>
      </c>
      <c r="J50" s="33">
        <v>2.0499999999999998</v>
      </c>
      <c r="K50" s="33">
        <v>2</v>
      </c>
      <c r="L50" s="34">
        <v>2.04</v>
      </c>
      <c r="M50" s="35">
        <v>2</v>
      </c>
      <c r="N50" s="33">
        <v>-0.49</v>
      </c>
      <c r="O50" s="36">
        <v>4.08</v>
      </c>
      <c r="P50" s="22"/>
    </row>
    <row r="51" spans="1:16" ht="14.4" customHeight="1" x14ac:dyDescent="0.25">
      <c r="B51" s="138"/>
      <c r="C51" s="143"/>
      <c r="D51" s="173"/>
      <c r="E51" s="144"/>
      <c r="F51" s="123"/>
      <c r="G51" s="161"/>
      <c r="H51" s="60" t="s">
        <v>10</v>
      </c>
      <c r="I51" s="39" t="s">
        <v>12</v>
      </c>
      <c r="J51" s="39" t="s">
        <v>12</v>
      </c>
      <c r="K51" s="39" t="s">
        <v>12</v>
      </c>
      <c r="L51" s="40" t="s">
        <v>12</v>
      </c>
      <c r="M51" s="41" t="s">
        <v>12</v>
      </c>
      <c r="N51" s="39" t="s">
        <v>12</v>
      </c>
      <c r="O51" s="42" t="s">
        <v>12</v>
      </c>
      <c r="P51" s="22"/>
    </row>
    <row r="52" spans="1:16" ht="13.95" customHeight="1" x14ac:dyDescent="0.25">
      <c r="B52" s="136" t="s">
        <v>37</v>
      </c>
      <c r="C52" s="139" t="s">
        <v>31</v>
      </c>
      <c r="D52" s="170"/>
      <c r="E52" s="140"/>
      <c r="F52" s="121"/>
      <c r="G52" s="121" t="s">
        <v>8</v>
      </c>
      <c r="H52" s="32" t="s">
        <v>9</v>
      </c>
      <c r="I52" s="77">
        <v>3.65</v>
      </c>
      <c r="J52" s="77">
        <v>4.3099999999999996</v>
      </c>
      <c r="K52" s="77">
        <v>4.3899999999999997</v>
      </c>
      <c r="L52" s="78">
        <v>4.37</v>
      </c>
      <c r="M52" s="92">
        <v>-0.46</v>
      </c>
      <c r="N52" s="77">
        <v>1.39</v>
      </c>
      <c r="O52" s="79">
        <v>19.73</v>
      </c>
      <c r="P52" s="22"/>
    </row>
    <row r="53" spans="1:16" x14ac:dyDescent="0.25">
      <c r="B53" s="137"/>
      <c r="C53" s="141"/>
      <c r="D53" s="171"/>
      <c r="E53" s="142"/>
      <c r="F53" s="122"/>
      <c r="G53" s="122"/>
      <c r="H53" s="38" t="s">
        <v>10</v>
      </c>
      <c r="I53" s="39" t="s">
        <v>12</v>
      </c>
      <c r="J53" s="39" t="s">
        <v>12</v>
      </c>
      <c r="K53" s="39" t="s">
        <v>12</v>
      </c>
      <c r="L53" s="40" t="s">
        <v>12</v>
      </c>
      <c r="M53" s="41" t="s">
        <v>12</v>
      </c>
      <c r="N53" s="39" t="s">
        <v>12</v>
      </c>
      <c r="O53" s="42" t="s">
        <v>12</v>
      </c>
      <c r="P53" s="22"/>
    </row>
    <row r="54" spans="1:16" x14ac:dyDescent="0.25">
      <c r="B54" s="137"/>
      <c r="C54" s="141"/>
      <c r="D54" s="171"/>
      <c r="E54" s="142"/>
      <c r="F54" s="123" t="s">
        <v>11</v>
      </c>
      <c r="G54" s="167" t="s">
        <v>8</v>
      </c>
      <c r="H54" s="32" t="s">
        <v>9</v>
      </c>
      <c r="I54" s="33">
        <v>2.25</v>
      </c>
      <c r="J54" s="33">
        <v>2.68</v>
      </c>
      <c r="K54" s="33">
        <v>2.71</v>
      </c>
      <c r="L54" s="34">
        <v>2.69</v>
      </c>
      <c r="M54" s="35">
        <v>-0.74</v>
      </c>
      <c r="N54" s="33">
        <v>0.37</v>
      </c>
      <c r="O54" s="36">
        <v>19.559999999999999</v>
      </c>
      <c r="P54" s="22"/>
    </row>
    <row r="55" spans="1:16" x14ac:dyDescent="0.25">
      <c r="B55" s="137"/>
      <c r="C55" s="141"/>
      <c r="D55" s="171"/>
      <c r="E55" s="142"/>
      <c r="F55" s="172"/>
      <c r="G55" s="161"/>
      <c r="H55" s="60" t="s">
        <v>10</v>
      </c>
      <c r="I55" s="61" t="s">
        <v>12</v>
      </c>
      <c r="J55" s="61">
        <v>1.38</v>
      </c>
      <c r="K55" s="61">
        <v>1.53</v>
      </c>
      <c r="L55" s="62">
        <v>1.64</v>
      </c>
      <c r="M55" s="80">
        <v>7.19</v>
      </c>
      <c r="N55" s="61">
        <v>18.84</v>
      </c>
      <c r="O55" s="64" t="s">
        <v>12</v>
      </c>
      <c r="P55" s="22"/>
    </row>
    <row r="56" spans="1:16" x14ac:dyDescent="0.25">
      <c r="B56" s="129" t="s">
        <v>48</v>
      </c>
      <c r="C56" s="159" t="s">
        <v>38</v>
      </c>
      <c r="D56" s="129"/>
      <c r="E56" s="159" t="s">
        <v>39</v>
      </c>
      <c r="F56" s="129"/>
      <c r="G56" s="167" t="s">
        <v>8</v>
      </c>
      <c r="H56" s="32" t="s">
        <v>9</v>
      </c>
      <c r="I56" s="33">
        <v>20.95</v>
      </c>
      <c r="J56" s="33">
        <v>19.52</v>
      </c>
      <c r="K56" s="33">
        <v>19.7</v>
      </c>
      <c r="L56" s="34">
        <v>19.52</v>
      </c>
      <c r="M56" s="35">
        <v>-0.91</v>
      </c>
      <c r="N56" s="33">
        <v>0</v>
      </c>
      <c r="O56" s="36">
        <v>-6.83</v>
      </c>
      <c r="P56" s="22"/>
    </row>
    <row r="57" spans="1:16" x14ac:dyDescent="0.25">
      <c r="B57" s="132"/>
      <c r="C57" s="164"/>
      <c r="D57" s="135"/>
      <c r="E57" s="160"/>
      <c r="F57" s="132"/>
      <c r="G57" s="122"/>
      <c r="H57" s="38" t="s">
        <v>10</v>
      </c>
      <c r="I57" s="39" t="s">
        <v>12</v>
      </c>
      <c r="J57" s="39" t="s">
        <v>12</v>
      </c>
      <c r="K57" s="39" t="s">
        <v>12</v>
      </c>
      <c r="L57" s="40" t="s">
        <v>12</v>
      </c>
      <c r="M57" s="41" t="s">
        <v>12</v>
      </c>
      <c r="N57" s="39" t="s">
        <v>12</v>
      </c>
      <c r="O57" s="42" t="s">
        <v>12</v>
      </c>
      <c r="P57" s="22"/>
    </row>
    <row r="58" spans="1:16" x14ac:dyDescent="0.25">
      <c r="B58" s="132"/>
      <c r="C58" s="159" t="s">
        <v>40</v>
      </c>
      <c r="D58" s="129"/>
      <c r="E58" s="160"/>
      <c r="F58" s="132"/>
      <c r="G58" s="167" t="s">
        <v>8</v>
      </c>
      <c r="H58" s="32" t="s">
        <v>9</v>
      </c>
      <c r="I58" s="33">
        <v>20.97</v>
      </c>
      <c r="J58" s="33">
        <v>19.73</v>
      </c>
      <c r="K58" s="33">
        <v>19.84</v>
      </c>
      <c r="L58" s="34">
        <v>19.68</v>
      </c>
      <c r="M58" s="35">
        <v>-0.81</v>
      </c>
      <c r="N58" s="33">
        <v>-0.25</v>
      </c>
      <c r="O58" s="36">
        <v>-6.15</v>
      </c>
      <c r="P58" s="22"/>
    </row>
    <row r="59" spans="1:16" ht="13.8" thickBot="1" x14ac:dyDescent="0.3">
      <c r="B59" s="177"/>
      <c r="C59" s="178"/>
      <c r="D59" s="177"/>
      <c r="E59" s="178"/>
      <c r="F59" s="177"/>
      <c r="G59" s="179"/>
      <c r="H59" s="81" t="s">
        <v>10</v>
      </c>
      <c r="I59" s="82" t="s">
        <v>12</v>
      </c>
      <c r="J59" s="82" t="s">
        <v>12</v>
      </c>
      <c r="K59" s="82" t="s">
        <v>12</v>
      </c>
      <c r="L59" s="83" t="s">
        <v>12</v>
      </c>
      <c r="M59" s="84" t="s">
        <v>12</v>
      </c>
      <c r="N59" s="82" t="s">
        <v>12</v>
      </c>
      <c r="O59" s="85" t="s">
        <v>12</v>
      </c>
      <c r="P59" s="22"/>
    </row>
    <row r="60" spans="1:16" ht="15" customHeight="1" thickTop="1" x14ac:dyDescent="0.25">
      <c r="I60" s="96"/>
      <c r="J60" s="96"/>
      <c r="K60" s="96"/>
      <c r="L60" s="96"/>
      <c r="M60" s="96"/>
      <c r="N60" s="96"/>
      <c r="O60" s="97"/>
    </row>
    <row r="61" spans="1:16" s="13" customFormat="1" ht="21.6" customHeight="1" x14ac:dyDescent="0.2">
      <c r="A61" s="12"/>
      <c r="B61" s="174" t="s">
        <v>51</v>
      </c>
      <c r="C61" s="174"/>
      <c r="D61" s="174"/>
      <c r="E61" s="174"/>
      <c r="F61" s="174"/>
      <c r="G61" s="174"/>
      <c r="H61" s="174"/>
      <c r="I61" s="174"/>
      <c r="J61" s="174"/>
      <c r="K61" s="174"/>
      <c r="L61" s="174"/>
      <c r="M61" s="174"/>
      <c r="N61" s="174"/>
      <c r="O61" s="174"/>
    </row>
    <row r="62" spans="1:16" s="13" customFormat="1" ht="13.95" customHeight="1" x14ac:dyDescent="0.2">
      <c r="A62" s="14"/>
      <c r="B62" s="86" t="str">
        <f>"** lyginant "&amp;MAX(J5:L5)&amp;" m. "&amp;REPLACE(L6,LEN(L6),1,"aitę")&amp;" su "&amp;IF(L5&gt;0,I5&amp;" m. ","")&amp;REPLACE(K6,LEN(K6),1,"aite")&amp;";"</f>
        <v>** lyginant 2025 m. 43 savaitę su 42 savaite;</v>
      </c>
      <c r="C62" s="87"/>
      <c r="D62" s="87"/>
      <c r="E62" s="87"/>
      <c r="F62" s="87"/>
      <c r="G62" s="87"/>
      <c r="H62" s="88"/>
      <c r="I62" s="70"/>
      <c r="J62" s="70"/>
      <c r="K62" s="70"/>
      <c r="L62" s="70"/>
      <c r="M62" s="70"/>
      <c r="N62" s="70"/>
      <c r="O62" s="70"/>
    </row>
    <row r="63" spans="1:16" s="13" customFormat="1" ht="10.95" customHeight="1" x14ac:dyDescent="0.2">
      <c r="A63" s="14"/>
      <c r="B63" s="86" t="str">
        <f>"*** lyginant "&amp;MAX(J5:L5)&amp;" m. "&amp;REPLACE(L6,LEN(L6),1,"aitę")&amp;" su "&amp;IF(J5=0,I5&amp;" m. ","")&amp;REPLACE(J6,LEN(J6),1,"aite")&amp;";"</f>
        <v>*** lyginant 2025 m. 43 savaitę su 39 savaite;</v>
      </c>
      <c r="C63" s="87"/>
      <c r="D63" s="87"/>
      <c r="E63" s="87"/>
      <c r="F63" s="87"/>
      <c r="G63" s="87"/>
      <c r="H63" s="88"/>
      <c r="I63" s="70"/>
      <c r="J63" s="70"/>
      <c r="K63" s="70"/>
      <c r="L63" s="70"/>
      <c r="M63" s="70"/>
      <c r="N63" s="70"/>
      <c r="O63" s="70"/>
    </row>
    <row r="64" spans="1:16" s="16" customFormat="1" ht="10.95" customHeight="1" x14ac:dyDescent="0.25">
      <c r="A64" s="14"/>
      <c r="B64" s="86" t="str">
        <f>"**** lyginant "&amp;MAX(J5:L5)&amp;" m. "&amp;REPLACE(L6,LEN(L6),1,"aitę")&amp;" su "&amp;I5&amp;" m. "&amp;REPLACE(I6,LEN(I6),1,"aite")&amp;"."</f>
        <v>**** lyginant 2025 m. 43 savaitę su 2024 m. 43 savaite.</v>
      </c>
      <c r="C64" s="87"/>
      <c r="D64" s="87"/>
      <c r="E64" s="87"/>
      <c r="F64" s="87"/>
      <c r="G64" s="87"/>
      <c r="H64" s="89"/>
      <c r="I64" s="89"/>
      <c r="J64" s="71"/>
      <c r="K64" s="71"/>
      <c r="L64" s="71"/>
      <c r="M64" s="71"/>
      <c r="N64" s="71"/>
      <c r="O64" s="71"/>
      <c r="P64" s="15"/>
    </row>
    <row r="65" spans="1:16" s="16" customFormat="1" ht="15" customHeight="1" x14ac:dyDescent="0.25">
      <c r="A65" s="17"/>
      <c r="B65" s="90"/>
      <c r="C65" s="90"/>
      <c r="D65" s="90"/>
      <c r="E65" s="90"/>
      <c r="F65" s="90"/>
      <c r="G65" s="86"/>
      <c r="H65" s="89"/>
      <c r="I65" s="89"/>
      <c r="J65" s="71"/>
      <c r="K65" s="71"/>
      <c r="L65" s="71"/>
      <c r="M65" s="71"/>
      <c r="N65" s="71"/>
      <c r="O65" s="71"/>
      <c r="P65" s="15"/>
    </row>
    <row r="66" spans="1:16" s="16" customFormat="1" ht="12" x14ac:dyDescent="0.25">
      <c r="A66" s="14"/>
      <c r="B66" s="175" t="s">
        <v>35</v>
      </c>
      <c r="C66" s="175"/>
      <c r="D66" s="175"/>
      <c r="E66" s="175"/>
      <c r="F66" s="175"/>
      <c r="G66" s="175"/>
      <c r="H66" s="175"/>
      <c r="I66" s="175"/>
      <c r="J66" s="175"/>
      <c r="K66" s="175"/>
      <c r="L66" s="175"/>
      <c r="M66" s="175"/>
      <c r="N66" s="175"/>
      <c r="O66" s="175"/>
      <c r="P66" s="15"/>
    </row>
    <row r="67" spans="1:16" s="19" customFormat="1" ht="14.4" x14ac:dyDescent="0.3">
      <c r="A67" s="14"/>
      <c r="B67"/>
      <c r="C67"/>
      <c r="D67"/>
      <c r="E67"/>
      <c r="F67" s="176" t="s">
        <v>36</v>
      </c>
      <c r="G67" s="176"/>
      <c r="H67" s="176"/>
      <c r="I67" s="176"/>
      <c r="J67" s="176"/>
      <c r="K67" s="176"/>
      <c r="L67" s="176"/>
      <c r="M67" s="176"/>
      <c r="N67" s="176"/>
      <c r="O67" s="176"/>
      <c r="P67" s="18"/>
    </row>
  </sheetData>
  <mergeCells count="88">
    <mergeCell ref="B61:O61"/>
    <mergeCell ref="B66:O66"/>
    <mergeCell ref="F67:O67"/>
    <mergeCell ref="B56:B59"/>
    <mergeCell ref="C56:D57"/>
    <mergeCell ref="E56:F59"/>
    <mergeCell ref="G56:G57"/>
    <mergeCell ref="C58:D59"/>
    <mergeCell ref="G58:G59"/>
    <mergeCell ref="G44:G45"/>
    <mergeCell ref="F46:F47"/>
    <mergeCell ref="G46:G47"/>
    <mergeCell ref="G50:G51"/>
    <mergeCell ref="B52:B55"/>
    <mergeCell ref="C52:E55"/>
    <mergeCell ref="F52:F53"/>
    <mergeCell ref="G52:G53"/>
    <mergeCell ref="F54:F55"/>
    <mergeCell ref="G54:G55"/>
    <mergeCell ref="B48:B51"/>
    <mergeCell ref="C48:E51"/>
    <mergeCell ref="F48:F49"/>
    <mergeCell ref="G48:G49"/>
    <mergeCell ref="F50:F51"/>
    <mergeCell ref="G36:G37"/>
    <mergeCell ref="F38:F39"/>
    <mergeCell ref="G38:G39"/>
    <mergeCell ref="C40:D43"/>
    <mergeCell ref="F40:F41"/>
    <mergeCell ref="G40:G41"/>
    <mergeCell ref="F42:F43"/>
    <mergeCell ref="G42:G43"/>
    <mergeCell ref="B32:B35"/>
    <mergeCell ref="C32:D33"/>
    <mergeCell ref="E32:F35"/>
    <mergeCell ref="B36:B47"/>
    <mergeCell ref="C36:D39"/>
    <mergeCell ref="E36:E47"/>
    <mergeCell ref="C44:D47"/>
    <mergeCell ref="B27:B31"/>
    <mergeCell ref="E27:F27"/>
    <mergeCell ref="E28:F29"/>
    <mergeCell ref="G28:G29"/>
    <mergeCell ref="C30:D31"/>
    <mergeCell ref="E30:F31"/>
    <mergeCell ref="G30:G31"/>
    <mergeCell ref="G32:G33"/>
    <mergeCell ref="G19:G20"/>
    <mergeCell ref="F21:F22"/>
    <mergeCell ref="G21:G22"/>
    <mergeCell ref="C34:D35"/>
    <mergeCell ref="G34:G35"/>
    <mergeCell ref="G23:G24"/>
    <mergeCell ref="F25:F26"/>
    <mergeCell ref="G25:G26"/>
    <mergeCell ref="B15:B16"/>
    <mergeCell ref="F23:F24"/>
    <mergeCell ref="F15:F16"/>
    <mergeCell ref="G15:G16"/>
    <mergeCell ref="F17:F18"/>
    <mergeCell ref="G17:G18"/>
    <mergeCell ref="B19:B26"/>
    <mergeCell ref="C19:D22"/>
    <mergeCell ref="E19:E26"/>
    <mergeCell ref="C15:E16"/>
    <mergeCell ref="C23:D26"/>
    <mergeCell ref="G11:G12"/>
    <mergeCell ref="F13:F14"/>
    <mergeCell ref="G13:G14"/>
    <mergeCell ref="B7:B10"/>
    <mergeCell ref="C7:E10"/>
    <mergeCell ref="F7:F8"/>
    <mergeCell ref="G7:G8"/>
    <mergeCell ref="F9:F10"/>
    <mergeCell ref="G9:G10"/>
    <mergeCell ref="B11:B14"/>
    <mergeCell ref="C11:D14"/>
    <mergeCell ref="E11:E14"/>
    <mergeCell ref="I1:L1"/>
    <mergeCell ref="B2:O2"/>
    <mergeCell ref="B4:F6"/>
    <mergeCell ref="G4:G6"/>
    <mergeCell ref="H4:L4"/>
    <mergeCell ref="M4:O4"/>
    <mergeCell ref="M5:M6"/>
    <mergeCell ref="N5:N6"/>
    <mergeCell ref="O5:O6"/>
    <mergeCell ref="J5:L5"/>
  </mergeCells>
  <pageMargins left="0.25" right="0.25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Kt.produktai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</dc:creator>
  <cp:lastModifiedBy>Gintarė Žižiūnaitė-Černiauskienė</cp:lastModifiedBy>
  <dcterms:created xsi:type="dcterms:W3CDTF">2021-04-26T11:40:02Z</dcterms:created>
  <dcterms:modified xsi:type="dcterms:W3CDTF">2025-10-24T09:46:46Z</dcterms:modified>
</cp:coreProperties>
</file>