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5\2025_41 sav\Lenteles\"/>
    </mc:Choice>
  </mc:AlternateContent>
  <xr:revisionPtr revIDLastSave="0" documentId="13_ncr:1_{62267114-F1F1-4471-97F3-51F72C5B5A1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Grudu produktai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83" i="2" l="1"/>
  <c r="B82" i="2"/>
  <c r="B81" i="2"/>
</calcChain>
</file>

<file path=xl/sharedStrings.xml><?xml version="1.0" encoding="utf-8"?>
<sst xmlns="http://schemas.openxmlformats.org/spreadsheetml/2006/main" count="380" uniqueCount="50">
  <si>
    <t>Produktas</t>
  </si>
  <si>
    <t>Vidutinė svertinė kaina, EUR/mat. vnt.</t>
  </si>
  <si>
    <t>Pokytis, %</t>
  </si>
  <si>
    <t>savaitės**</t>
  </si>
  <si>
    <t>mėnesio***</t>
  </si>
  <si>
    <t>metų****</t>
  </si>
  <si>
    <t>Kvietiniai miltai</t>
  </si>
  <si>
    <t>0,9–1 kg popierinėje pakuotėje</t>
  </si>
  <si>
    <t>1 kg</t>
  </si>
  <si>
    <t>be akcijų</t>
  </si>
  <si>
    <t>akcinė</t>
  </si>
  <si>
    <t>-</t>
  </si>
  <si>
    <t>DPT privačių prekės ženklų</t>
  </si>
  <si>
    <t>1,75–2,2 kg popierinėje pakuotėje</t>
  </si>
  <si>
    <t>Duona</t>
  </si>
  <si>
    <t>tamsi</t>
  </si>
  <si>
    <t>be specialių priedų (džiovintų vaisių, riešutų ir kt.)</t>
  </si>
  <si>
    <t>popierinėje arba plastikinėje pakuotėje</t>
  </si>
  <si>
    <t xml:space="preserve">DPT privačių prekės ženklų </t>
  </si>
  <si>
    <t>šviesi</t>
  </si>
  <si>
    <t>batonas</t>
  </si>
  <si>
    <t>Ryžiai</t>
  </si>
  <si>
    <t>be specialių priedų, plikyti</t>
  </si>
  <si>
    <t>spagečiai, plonieji, forminiai ir kt.</t>
  </si>
  <si>
    <t>plastikinėje pakuotėje</t>
  </si>
  <si>
    <t>Grikių kruopos</t>
  </si>
  <si>
    <t>Manų kruopos</t>
  </si>
  <si>
    <t>Avižinės kruopos</t>
  </si>
  <si>
    <t>Avižiniai dribsniai</t>
  </si>
  <si>
    <t>Miežinės kruopos</t>
  </si>
  <si>
    <t>Perlinės kruopos</t>
  </si>
  <si>
    <t>Skaldyti žirniai</t>
  </si>
  <si>
    <t xml:space="preserve"> </t>
  </si>
  <si>
    <t>Šaltinis ŽŪDC (LŽŪMPRIS) </t>
  </si>
  <si>
    <t>Naudojant  ŽŪDC (LŽŪMPRIS) duomenis, būtina nurodyti informacijos šaltinį</t>
  </si>
  <si>
    <t>pakelyje</t>
  </si>
  <si>
    <t>indelyje</t>
  </si>
  <si>
    <t>Greito paruošimo makaronai</t>
  </si>
  <si>
    <t>Mata-
vimo
 vnt.</t>
  </si>
  <si>
    <r>
      <rPr>
        <i/>
        <sz val="8"/>
        <rFont val="Arial"/>
        <family val="2"/>
        <charset val="186"/>
      </rPr>
      <t>ekstra</t>
    </r>
    <r>
      <rPr>
        <sz val="8"/>
        <rFont val="Arial"/>
        <family val="2"/>
        <charset val="186"/>
      </rPr>
      <t xml:space="preserve"> rūšies                                                    (405 B–F) </t>
    </r>
  </si>
  <si>
    <t xml:space="preserve">aukščiausios rūšies                                               (550 B–F) </t>
  </si>
  <si>
    <t>popierinėje arba 
plastikinėje 
pakuotėje</t>
  </si>
  <si>
    <t>Makaro-
nai</t>
  </si>
  <si>
    <t>neskaldy-
tos</t>
  </si>
  <si>
    <t xml:space="preserve">Greito paruošimo 
košės </t>
  </si>
  <si>
    <t>40 sav.</t>
  </si>
  <si>
    <t xml:space="preserve">Grūdų produktų vidutinės mažmeninės kainos Lietuvos didžiųjų prekybos tinklų (DPT) parduotuvėse*  
2024–2025 m. 41 sav. (2024-10-11–2025-10-10)
</t>
  </si>
  <si>
    <t>*  kainos registruojamos Vilniaus, Kauno, Šiaulių, Panevėžio ir Alytaus miestų UAB „Lidl Lietuva“, UAB „Maxima LT“,
 UAB „Norfos mažmena“, UAB „IKI Lietuva“ ir UAB „Rimi Lietuva“ prekybos tinklų parduotuvėse.</t>
  </si>
  <si>
    <t>41 sav.</t>
  </si>
  <si>
    <t>37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</si>
</sst>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9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8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i/>
      <sz val="8"/>
      <color rgb="FFFF0000"/>
      <name val="Times New Roman"/>
      <family val="1"/>
      <charset val="186"/>
    </font>
    <font>
      <sz val="9"/>
      <color rgb="FFFF0000"/>
      <name val="Arial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FF0000"/>
      <name val="Arial"/>
      <family val="2"/>
      <charset val="186"/>
    </font>
    <font>
      <sz val="8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/>
      <top style="thin">
        <color indexed="55"/>
      </top>
      <bottom style="thin">
        <color indexed="9"/>
      </bottom>
      <diagonal/>
    </border>
    <border>
      <left/>
      <right/>
      <top style="thin">
        <color indexed="55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55"/>
      </top>
      <bottom style="thin">
        <color theme="0"/>
      </bottom>
      <diagonal/>
    </border>
    <border>
      <left style="thin">
        <color theme="0"/>
      </left>
      <right/>
      <top style="thin">
        <color indexed="55"/>
      </top>
      <bottom style="thin">
        <color theme="0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9"/>
      </right>
      <top/>
      <bottom style="thin">
        <color indexed="55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 style="thin">
        <color theme="0" tint="-0.34998626667073579"/>
      </left>
      <right style="thin">
        <color indexed="55"/>
      </right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theme="0" tint="-0.34998626667073579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/>
      <diagonal/>
    </border>
    <border>
      <left/>
      <right style="thin">
        <color theme="0"/>
      </right>
      <top style="thin">
        <color indexed="55"/>
      </top>
      <bottom style="thin">
        <color indexed="9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/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44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/>
    <xf numFmtId="0" fontId="1" fillId="2" borderId="0" xfId="1" applyFill="1"/>
    <xf numFmtId="0" fontId="3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1" fillId="0" borderId="0" xfId="3"/>
    <xf numFmtId="2" fontId="3" fillId="2" borderId="0" xfId="1" applyNumberFormat="1" applyFont="1" applyFill="1" applyAlignment="1">
      <alignment horizontal="center" vertical="center"/>
    </xf>
    <xf numFmtId="2" fontId="7" fillId="2" borderId="0" xfId="1" applyNumberFormat="1" applyFont="1" applyFill="1" applyAlignment="1">
      <alignment horizontal="right" vertical="center"/>
    </xf>
    <xf numFmtId="0" fontId="1" fillId="0" borderId="0" xfId="3" applyAlignment="1">
      <alignment horizontal="right"/>
    </xf>
    <xf numFmtId="1" fontId="8" fillId="2" borderId="0" xfId="1" applyNumberFormat="1" applyFont="1" applyFill="1" applyAlignment="1">
      <alignment horizontal="center" vertical="center"/>
    </xf>
    <xf numFmtId="2" fontId="9" fillId="2" borderId="0" xfId="1" applyNumberFormat="1" applyFont="1" applyFill="1" applyAlignment="1">
      <alignment horizontal="right" vertical="center"/>
    </xf>
    <xf numFmtId="2" fontId="8" fillId="2" borderId="0" xfId="1" applyNumberFormat="1" applyFont="1" applyFill="1" applyAlignment="1">
      <alignment horizontal="center" vertical="center"/>
    </xf>
    <xf numFmtId="1" fontId="9" fillId="2" borderId="0" xfId="1" applyNumberFormat="1" applyFont="1" applyFill="1" applyAlignment="1">
      <alignment horizontal="right" vertical="center"/>
    </xf>
    <xf numFmtId="1" fontId="3" fillId="2" borderId="0" xfId="1" applyNumberFormat="1" applyFont="1" applyFill="1" applyAlignment="1">
      <alignment horizontal="center" vertical="center"/>
    </xf>
    <xf numFmtId="1" fontId="7" fillId="2" borderId="0" xfId="1" applyNumberFormat="1" applyFont="1" applyFill="1" applyAlignment="1">
      <alignment horizontal="right" vertical="center"/>
    </xf>
    <xf numFmtId="0" fontId="3" fillId="0" borderId="0" xfId="1" applyFont="1" applyAlignment="1">
      <alignment horizontal="center"/>
    </xf>
    <xf numFmtId="0" fontId="8" fillId="0" borderId="0" xfId="1" applyFont="1"/>
    <xf numFmtId="0" fontId="3" fillId="0" borderId="0" xfId="1" applyFont="1" applyAlignment="1">
      <alignment horizontal="left"/>
    </xf>
    <xf numFmtId="0" fontId="4" fillId="0" borderId="0" xfId="3" applyFont="1"/>
    <xf numFmtId="0" fontId="4" fillId="0" borderId="0" xfId="2" applyFont="1"/>
    <xf numFmtId="0" fontId="10" fillId="0" borderId="0" xfId="2" applyFont="1"/>
    <xf numFmtId="0" fontId="11" fillId="0" borderId="0" xfId="2" applyFont="1"/>
    <xf numFmtId="0" fontId="1" fillId="0" borderId="0" xfId="2"/>
    <xf numFmtId="0" fontId="3" fillId="0" borderId="0" xfId="1" applyFont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3" fillId="0" borderId="0" xfId="1" applyFont="1" applyAlignment="1">
      <alignment vertical="center" wrapText="1"/>
    </xf>
    <xf numFmtId="0" fontId="6" fillId="0" borderId="0" xfId="1" applyFont="1" applyAlignment="1">
      <alignment horizontal="right" vertical="center" wrapText="1"/>
    </xf>
    <xf numFmtId="2" fontId="7" fillId="0" borderId="0" xfId="1" applyNumberFormat="1" applyFont="1" applyAlignment="1">
      <alignment horizontal="right" vertical="center"/>
    </xf>
    <xf numFmtId="0" fontId="1" fillId="0" borderId="0" xfId="1" applyAlignment="1">
      <alignment vertical="top"/>
    </xf>
    <xf numFmtId="0" fontId="1" fillId="2" borderId="0" xfId="1" applyFill="1" applyAlignment="1">
      <alignment vertical="top"/>
    </xf>
    <xf numFmtId="0" fontId="13" fillId="3" borderId="9" xfId="1" applyFont="1" applyFill="1" applyBorder="1" applyAlignment="1">
      <alignment horizontal="center" vertical="center" wrapText="1"/>
    </xf>
    <xf numFmtId="0" fontId="13" fillId="3" borderId="14" xfId="2" applyFont="1" applyFill="1" applyBorder="1" applyAlignment="1">
      <alignment horizontal="center" vertical="center" textRotation="90"/>
    </xf>
    <xf numFmtId="0" fontId="13" fillId="2" borderId="18" xfId="1" applyFont="1" applyFill="1" applyBorder="1" applyAlignment="1">
      <alignment horizontal="left" vertical="center" wrapText="1"/>
    </xf>
    <xf numFmtId="2" fontId="13" fillId="2" borderId="18" xfId="1" applyNumberFormat="1" applyFont="1" applyFill="1" applyBorder="1" applyAlignment="1">
      <alignment horizontal="center" vertical="center"/>
    </xf>
    <xf numFmtId="2" fontId="13" fillId="2" borderId="19" xfId="1" applyNumberFormat="1" applyFont="1" applyFill="1" applyBorder="1" applyAlignment="1">
      <alignment horizontal="center" vertical="center"/>
    </xf>
    <xf numFmtId="2" fontId="13" fillId="2" borderId="20" xfId="1" applyNumberFormat="1" applyFont="1" applyFill="1" applyBorder="1" applyAlignment="1">
      <alignment horizontal="center" vertical="center"/>
    </xf>
    <xf numFmtId="2" fontId="13" fillId="2" borderId="21" xfId="1" applyNumberFormat="1" applyFont="1" applyFill="1" applyBorder="1" applyAlignment="1">
      <alignment horizontal="center" vertical="center"/>
    </xf>
    <xf numFmtId="0" fontId="14" fillId="2" borderId="18" xfId="1" applyFont="1" applyFill="1" applyBorder="1" applyAlignment="1">
      <alignment horizontal="right" vertical="center" wrapText="1"/>
    </xf>
    <xf numFmtId="2" fontId="14" fillId="2" borderId="18" xfId="1" applyNumberFormat="1" applyFont="1" applyFill="1" applyBorder="1" applyAlignment="1">
      <alignment horizontal="right" vertical="center"/>
    </xf>
    <xf numFmtId="2" fontId="14" fillId="2" borderId="19" xfId="1" applyNumberFormat="1" applyFont="1" applyFill="1" applyBorder="1" applyAlignment="1">
      <alignment horizontal="right" vertical="center"/>
    </xf>
    <xf numFmtId="2" fontId="14" fillId="2" borderId="20" xfId="1" applyNumberFormat="1" applyFont="1" applyFill="1" applyBorder="1" applyAlignment="1">
      <alignment horizontal="right" vertical="center"/>
    </xf>
    <xf numFmtId="2" fontId="14" fillId="2" borderId="21" xfId="1" applyNumberFormat="1" applyFont="1" applyFill="1" applyBorder="1" applyAlignment="1">
      <alignment horizontal="right" vertical="center"/>
    </xf>
    <xf numFmtId="0" fontId="14" fillId="0" borderId="17" xfId="1" applyFont="1" applyBorder="1" applyAlignment="1">
      <alignment horizontal="left" vertical="center" wrapText="1"/>
    </xf>
    <xf numFmtId="0" fontId="13" fillId="0" borderId="18" xfId="1" applyFont="1" applyBorder="1" applyAlignment="1">
      <alignment horizontal="left" vertical="center" wrapText="1"/>
    </xf>
    <xf numFmtId="2" fontId="13" fillId="0" borderId="18" xfId="1" applyNumberFormat="1" applyFont="1" applyBorder="1" applyAlignment="1">
      <alignment horizontal="center" vertical="center"/>
    </xf>
    <xf numFmtId="2" fontId="13" fillId="0" borderId="19" xfId="1" applyNumberFormat="1" applyFont="1" applyBorder="1" applyAlignment="1">
      <alignment horizontal="center" vertical="center"/>
    </xf>
    <xf numFmtId="2" fontId="13" fillId="0" borderId="20" xfId="1" applyNumberFormat="1" applyFont="1" applyBorder="1" applyAlignment="1">
      <alignment horizontal="center" vertical="center"/>
    </xf>
    <xf numFmtId="2" fontId="13" fillId="0" borderId="21" xfId="1" applyNumberFormat="1" applyFont="1" applyBorder="1" applyAlignment="1">
      <alignment horizontal="center" vertical="center"/>
    </xf>
    <xf numFmtId="0" fontId="14" fillId="0" borderId="24" xfId="1" applyFont="1" applyBorder="1" applyAlignment="1">
      <alignment horizontal="left" vertical="center" wrapText="1"/>
    </xf>
    <xf numFmtId="0" fontId="14" fillId="0" borderId="18" xfId="1" applyFont="1" applyBorder="1" applyAlignment="1">
      <alignment horizontal="right" vertical="center" wrapText="1"/>
    </xf>
    <xf numFmtId="2" fontId="14" fillId="0" borderId="18" xfId="1" applyNumberFormat="1" applyFont="1" applyBorder="1" applyAlignment="1">
      <alignment horizontal="right" vertical="center"/>
    </xf>
    <xf numFmtId="2" fontId="14" fillId="0" borderId="19" xfId="1" applyNumberFormat="1" applyFont="1" applyBorder="1" applyAlignment="1">
      <alignment horizontal="right" vertical="center"/>
    </xf>
    <xf numFmtId="2" fontId="14" fillId="0" borderId="20" xfId="1" applyNumberFormat="1" applyFont="1" applyBorder="1" applyAlignment="1">
      <alignment horizontal="right" vertical="center"/>
    </xf>
    <xf numFmtId="2" fontId="14" fillId="0" borderId="21" xfId="1" applyNumberFormat="1" applyFont="1" applyBorder="1" applyAlignment="1">
      <alignment horizontal="right" vertical="center"/>
    </xf>
    <xf numFmtId="0" fontId="13" fillId="0" borderId="25" xfId="1" applyFont="1" applyBorder="1" applyAlignment="1">
      <alignment horizontal="left" vertical="center" wrapText="1"/>
    </xf>
    <xf numFmtId="2" fontId="13" fillId="0" borderId="18" xfId="1" applyNumberFormat="1" applyFont="1" applyBorder="1" applyAlignment="1">
      <alignment horizontal="right" vertical="center"/>
    </xf>
    <xf numFmtId="2" fontId="13" fillId="0" borderId="19" xfId="1" applyNumberFormat="1" applyFont="1" applyBorder="1" applyAlignment="1">
      <alignment horizontal="right" vertical="center"/>
    </xf>
    <xf numFmtId="0" fontId="14" fillId="0" borderId="25" xfId="1" applyFont="1" applyBorder="1" applyAlignment="1">
      <alignment horizontal="left" vertical="center" wrapText="1"/>
    </xf>
    <xf numFmtId="2" fontId="13" fillId="0" borderId="25" xfId="1" applyNumberFormat="1" applyFont="1" applyBorder="1" applyAlignment="1">
      <alignment horizontal="center" vertical="center"/>
    </xf>
    <xf numFmtId="2" fontId="13" fillId="0" borderId="31" xfId="1" applyNumberFormat="1" applyFont="1" applyBorder="1" applyAlignment="1">
      <alignment horizontal="center" vertical="center"/>
    </xf>
    <xf numFmtId="2" fontId="13" fillId="0" borderId="29" xfId="1" applyNumberFormat="1" applyFont="1" applyBorder="1" applyAlignment="1">
      <alignment horizontal="center" vertical="center"/>
    </xf>
    <xf numFmtId="2" fontId="13" fillId="0" borderId="28" xfId="1" applyNumberFormat="1" applyFont="1" applyBorder="1" applyAlignment="1">
      <alignment horizontal="center" vertical="center"/>
    </xf>
    <xf numFmtId="0" fontId="14" fillId="0" borderId="17" xfId="1" applyFont="1" applyBorder="1" applyAlignment="1">
      <alignment horizontal="right" vertical="center" wrapText="1"/>
    </xf>
    <xf numFmtId="2" fontId="14" fillId="0" borderId="17" xfId="1" applyNumberFormat="1" applyFont="1" applyBorder="1" applyAlignment="1">
      <alignment horizontal="right" vertical="center"/>
    </xf>
    <xf numFmtId="2" fontId="14" fillId="0" borderId="32" xfId="1" applyNumberFormat="1" applyFont="1" applyBorder="1" applyAlignment="1">
      <alignment horizontal="right" vertical="center"/>
    </xf>
    <xf numFmtId="2" fontId="14" fillId="0" borderId="15" xfId="1" applyNumberFormat="1" applyFont="1" applyBorder="1" applyAlignment="1">
      <alignment horizontal="right" vertical="center"/>
    </xf>
    <xf numFmtId="2" fontId="14" fillId="0" borderId="16" xfId="1" applyNumberFormat="1" applyFont="1" applyBorder="1" applyAlignment="1">
      <alignment horizontal="right" vertical="center"/>
    </xf>
    <xf numFmtId="0" fontId="14" fillId="0" borderId="37" xfId="1" applyFont="1" applyBorder="1" applyAlignment="1">
      <alignment horizontal="right" vertical="center" wrapText="1"/>
    </xf>
    <xf numFmtId="2" fontId="14" fillId="0" borderId="37" xfId="1" applyNumberFormat="1" applyFont="1" applyBorder="1" applyAlignment="1">
      <alignment horizontal="right" vertical="center"/>
    </xf>
    <xf numFmtId="2" fontId="14" fillId="0" borderId="38" xfId="1" applyNumberFormat="1" applyFont="1" applyBorder="1" applyAlignment="1">
      <alignment horizontal="right" vertical="center"/>
    </xf>
    <xf numFmtId="2" fontId="14" fillId="0" borderId="39" xfId="1" applyNumberFormat="1" applyFont="1" applyBorder="1" applyAlignment="1">
      <alignment horizontal="right" vertical="center"/>
    </xf>
    <xf numFmtId="2" fontId="14" fillId="0" borderId="40" xfId="1" applyNumberFormat="1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6" fillId="0" borderId="0" xfId="2" applyFont="1"/>
    <xf numFmtId="0" fontId="17" fillId="0" borderId="0" xfId="0" applyFont="1" applyAlignment="1">
      <alignment vertical="center"/>
    </xf>
    <xf numFmtId="0" fontId="15" fillId="0" borderId="0" xfId="0" applyFont="1"/>
    <xf numFmtId="0" fontId="16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0" fontId="13" fillId="0" borderId="0" xfId="2" applyFont="1"/>
    <xf numFmtId="0" fontId="17" fillId="0" borderId="0" xfId="0" applyFont="1" applyAlignment="1">
      <alignment vertical="center" wrapText="1"/>
    </xf>
    <xf numFmtId="0" fontId="13" fillId="3" borderId="10" xfId="2" applyFont="1" applyFill="1" applyBorder="1" applyAlignment="1">
      <alignment horizontal="center" vertical="center"/>
    </xf>
    <xf numFmtId="2" fontId="3" fillId="0" borderId="0" xfId="1" applyNumberFormat="1" applyFont="1" applyAlignment="1">
      <alignment horizontal="right" vertical="center"/>
    </xf>
    <xf numFmtId="0" fontId="14" fillId="0" borderId="18" xfId="1" applyFont="1" applyBorder="1" applyAlignment="1">
      <alignment horizontal="left" vertical="center" wrapText="1"/>
    </xf>
    <xf numFmtId="0" fontId="13" fillId="0" borderId="18" xfId="1" applyFont="1" applyBorder="1" applyAlignment="1">
      <alignment horizontal="center" vertical="center" wrapText="1"/>
    </xf>
    <xf numFmtId="0" fontId="13" fillId="0" borderId="26" xfId="1" applyFont="1" applyBorder="1" applyAlignment="1">
      <alignment horizontal="left" vertical="center" wrapText="1"/>
    </xf>
    <xf numFmtId="0" fontId="13" fillId="0" borderId="27" xfId="1" applyFont="1" applyBorder="1" applyAlignment="1">
      <alignment horizontal="left" vertical="center" wrapText="1"/>
    </xf>
    <xf numFmtId="0" fontId="13" fillId="0" borderId="25" xfId="1" applyFont="1" applyBorder="1" applyAlignment="1">
      <alignment horizontal="left" vertical="center" wrapText="1"/>
    </xf>
    <xf numFmtId="0" fontId="13" fillId="2" borderId="18" xfId="1" applyFont="1" applyFill="1" applyBorder="1" applyAlignment="1">
      <alignment horizontal="left" vertical="center" wrapText="1"/>
    </xf>
    <xf numFmtId="0" fontId="13" fillId="2" borderId="18" xfId="1" applyFont="1" applyFill="1" applyBorder="1" applyAlignment="1">
      <alignment horizontal="center" vertical="center" wrapText="1"/>
    </xf>
    <xf numFmtId="0" fontId="12" fillId="0" borderId="0" xfId="1" applyFont="1" applyAlignment="1">
      <alignment horizontal="center" vertical="top" wrapText="1"/>
    </xf>
    <xf numFmtId="0" fontId="13" fillId="3" borderId="1" xfId="1" applyFont="1" applyFill="1" applyBorder="1" applyAlignment="1">
      <alignment horizontal="center" vertical="center"/>
    </xf>
    <xf numFmtId="0" fontId="13" fillId="3" borderId="2" xfId="1" applyFont="1" applyFill="1" applyBorder="1" applyAlignment="1">
      <alignment horizontal="center" vertical="center"/>
    </xf>
    <xf numFmtId="0" fontId="13" fillId="3" borderId="0" xfId="1" applyFont="1" applyFill="1" applyAlignment="1">
      <alignment horizontal="center" vertical="center"/>
    </xf>
    <xf numFmtId="0" fontId="13" fillId="3" borderId="8" xfId="1" applyFont="1" applyFill="1" applyBorder="1" applyAlignment="1">
      <alignment horizontal="center" vertical="center"/>
    </xf>
    <xf numFmtId="0" fontId="13" fillId="3" borderId="12" xfId="1" applyFont="1" applyFill="1" applyBorder="1" applyAlignment="1">
      <alignment horizontal="center" vertical="center"/>
    </xf>
    <xf numFmtId="0" fontId="13" fillId="3" borderId="13" xfId="1" applyFont="1" applyFill="1" applyBorder="1" applyAlignment="1">
      <alignment horizontal="center" vertical="center"/>
    </xf>
    <xf numFmtId="0" fontId="13" fillId="3" borderId="3" xfId="1" applyFont="1" applyFill="1" applyBorder="1" applyAlignment="1">
      <alignment horizontal="center" vertical="center" wrapText="1"/>
    </xf>
    <xf numFmtId="0" fontId="13" fillId="3" borderId="9" xfId="1" applyFont="1" applyFill="1" applyBorder="1" applyAlignment="1">
      <alignment horizontal="center" vertical="center" wrapText="1"/>
    </xf>
    <xf numFmtId="0" fontId="13" fillId="3" borderId="4" xfId="1" applyFont="1" applyFill="1" applyBorder="1" applyAlignment="1">
      <alignment horizontal="center" vertical="center" wrapText="1"/>
    </xf>
    <xf numFmtId="0" fontId="13" fillId="3" borderId="5" xfId="1" applyFont="1" applyFill="1" applyBorder="1" applyAlignment="1">
      <alignment horizontal="center" vertical="center" wrapText="1"/>
    </xf>
    <xf numFmtId="0" fontId="13" fillId="3" borderId="33" xfId="1" applyFont="1" applyFill="1" applyBorder="1" applyAlignment="1">
      <alignment horizontal="center" vertical="center" wrapText="1"/>
    </xf>
    <xf numFmtId="0" fontId="13" fillId="3" borderId="6" xfId="1" applyFont="1" applyFill="1" applyBorder="1" applyAlignment="1">
      <alignment horizontal="center" vertical="center"/>
    </xf>
    <xf numFmtId="0" fontId="13" fillId="3" borderId="7" xfId="1" applyFont="1" applyFill="1" applyBorder="1" applyAlignment="1">
      <alignment horizontal="center" vertical="center"/>
    </xf>
    <xf numFmtId="0" fontId="13" fillId="3" borderId="10" xfId="1" applyFont="1" applyFill="1" applyBorder="1" applyAlignment="1">
      <alignment horizontal="center" vertical="center" textRotation="90"/>
    </xf>
    <xf numFmtId="0" fontId="13" fillId="3" borderId="11" xfId="1" applyFont="1" applyFill="1" applyBorder="1" applyAlignment="1">
      <alignment horizontal="center" vertical="center" textRotation="90"/>
    </xf>
    <xf numFmtId="0" fontId="13" fillId="3" borderId="11" xfId="2" applyFont="1" applyFill="1" applyBorder="1" applyAlignment="1">
      <alignment horizontal="center" vertical="center"/>
    </xf>
    <xf numFmtId="0" fontId="13" fillId="3" borderId="42" xfId="2" applyFont="1" applyFill="1" applyBorder="1" applyAlignment="1">
      <alignment horizontal="center" vertical="center"/>
    </xf>
    <xf numFmtId="0" fontId="13" fillId="3" borderId="41" xfId="2" applyFont="1" applyFill="1" applyBorder="1" applyAlignment="1">
      <alignment horizontal="center" vertical="center"/>
    </xf>
    <xf numFmtId="0" fontId="13" fillId="2" borderId="26" xfId="1" applyFont="1" applyFill="1" applyBorder="1" applyAlignment="1">
      <alignment horizontal="left" vertical="center" wrapText="1"/>
    </xf>
    <xf numFmtId="0" fontId="13" fillId="2" borderId="25" xfId="1" applyFont="1" applyFill="1" applyBorder="1" applyAlignment="1">
      <alignment horizontal="left" vertical="center" wrapText="1"/>
    </xf>
    <xf numFmtId="0" fontId="13" fillId="2" borderId="26" xfId="1" applyFont="1" applyFill="1" applyBorder="1" applyAlignment="1">
      <alignment horizontal="center" vertical="center" wrapText="1"/>
    </xf>
    <xf numFmtId="0" fontId="13" fillId="2" borderId="25" xfId="1" applyFont="1" applyFill="1" applyBorder="1" applyAlignment="1">
      <alignment horizontal="center" vertical="center" wrapText="1"/>
    </xf>
    <xf numFmtId="0" fontId="13" fillId="2" borderId="17" xfId="1" applyFont="1" applyFill="1" applyBorder="1" applyAlignment="1">
      <alignment horizontal="left" vertical="center" wrapText="1"/>
    </xf>
    <xf numFmtId="0" fontId="13" fillId="2" borderId="24" xfId="1" applyFont="1" applyFill="1" applyBorder="1" applyAlignment="1">
      <alignment horizontal="left" vertical="center" wrapText="1"/>
    </xf>
    <xf numFmtId="0" fontId="13" fillId="0" borderId="15" xfId="1" applyFont="1" applyBorder="1" applyAlignment="1">
      <alignment horizontal="left" vertical="center" wrapText="1"/>
    </xf>
    <xf numFmtId="0" fontId="13" fillId="0" borderId="22" xfId="1" applyFont="1" applyBorder="1" applyAlignment="1">
      <alignment horizontal="left" vertical="center" wrapText="1"/>
    </xf>
    <xf numFmtId="0" fontId="13" fillId="0" borderId="29" xfId="1" applyFont="1" applyBorder="1" applyAlignment="1">
      <alignment horizontal="left" vertical="center" wrapText="1"/>
    </xf>
    <xf numFmtId="0" fontId="13" fillId="0" borderId="16" xfId="1" applyFont="1" applyBorder="1" applyAlignment="1">
      <alignment horizontal="left" vertical="center" wrapText="1"/>
    </xf>
    <xf numFmtId="0" fontId="13" fillId="0" borderId="23" xfId="1" applyFont="1" applyBorder="1" applyAlignment="1">
      <alignment horizontal="left" vertical="center" wrapText="1"/>
    </xf>
    <xf numFmtId="0" fontId="13" fillId="0" borderId="28" xfId="1" applyFont="1" applyBorder="1" applyAlignment="1">
      <alignment horizontal="left" vertical="center" wrapText="1"/>
    </xf>
    <xf numFmtId="0" fontId="14" fillId="0" borderId="17" xfId="1" applyFont="1" applyBorder="1" applyAlignment="1">
      <alignment horizontal="left" vertical="center" wrapText="1"/>
    </xf>
    <xf numFmtId="0" fontId="14" fillId="0" borderId="24" xfId="1" applyFont="1" applyBorder="1" applyAlignment="1">
      <alignment horizontal="left" vertical="center" wrapText="1"/>
    </xf>
    <xf numFmtId="0" fontId="13" fillId="0" borderId="18" xfId="1" applyFont="1" applyBorder="1" applyAlignment="1">
      <alignment horizontal="left" vertical="center" wrapText="1"/>
    </xf>
    <xf numFmtId="0" fontId="13" fillId="2" borderId="15" xfId="1" applyFont="1" applyFill="1" applyBorder="1" applyAlignment="1">
      <alignment horizontal="left" vertical="center" wrapText="1"/>
    </xf>
    <xf numFmtId="0" fontId="13" fillId="2" borderId="22" xfId="1" applyFont="1" applyFill="1" applyBorder="1" applyAlignment="1">
      <alignment horizontal="left" vertical="center" wrapText="1"/>
    </xf>
    <xf numFmtId="0" fontId="13" fillId="2" borderId="29" xfId="1" applyFont="1" applyFill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  <xf numFmtId="0" fontId="13" fillId="0" borderId="12" xfId="1" applyFont="1" applyBorder="1" applyAlignment="1">
      <alignment horizontal="left" vertical="center" wrapText="1"/>
    </xf>
    <xf numFmtId="0" fontId="13" fillId="0" borderId="26" xfId="1" applyFont="1" applyBorder="1" applyAlignment="1">
      <alignment horizontal="center" vertical="center" wrapText="1"/>
    </xf>
    <xf numFmtId="0" fontId="13" fillId="0" borderId="30" xfId="1" applyFont="1" applyBorder="1" applyAlignment="1">
      <alignment horizontal="center" vertical="center" wrapText="1"/>
    </xf>
    <xf numFmtId="0" fontId="14" fillId="0" borderId="25" xfId="1" applyFont="1" applyBorder="1" applyAlignment="1">
      <alignment horizontal="left" vertical="center" wrapText="1"/>
    </xf>
    <xf numFmtId="0" fontId="13" fillId="0" borderId="17" xfId="1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7" fillId="0" borderId="0" xfId="0" applyFont="1" applyAlignment="1">
      <alignment horizontal="right" vertical="center"/>
    </xf>
    <xf numFmtId="0" fontId="15" fillId="0" borderId="0" xfId="0" applyFont="1" applyAlignment="1">
      <alignment horizontal="right"/>
    </xf>
    <xf numFmtId="0" fontId="13" fillId="0" borderId="25" xfId="1" applyFont="1" applyBorder="1" applyAlignment="1">
      <alignment horizontal="center" vertical="center" wrapText="1"/>
    </xf>
    <xf numFmtId="0" fontId="13" fillId="0" borderId="34" xfId="1" applyFont="1" applyBorder="1" applyAlignment="1">
      <alignment horizontal="left" vertical="center" wrapText="1"/>
    </xf>
    <xf numFmtId="0" fontId="13" fillId="0" borderId="35" xfId="1" applyFont="1" applyBorder="1" applyAlignment="1">
      <alignment horizontal="left" vertical="center" wrapText="1"/>
    </xf>
    <xf numFmtId="0" fontId="13" fillId="0" borderId="36" xfId="1" applyFont="1" applyBorder="1" applyAlignment="1">
      <alignment horizontal="left" vertical="center" wrapText="1"/>
    </xf>
    <xf numFmtId="0" fontId="13" fillId="0" borderId="37" xfId="1" applyFont="1" applyBorder="1" applyAlignment="1">
      <alignment horizontal="center" vertical="center" wrapText="1"/>
    </xf>
  </cellXfs>
  <cellStyles count="4">
    <cellStyle name="Įprastas" xfId="0" builtinId="0"/>
    <cellStyle name="Įprastas 2" xfId="2" xr:uid="{00000000-0005-0000-0000-000001000000}"/>
    <cellStyle name="Įprastas 3" xfId="3" xr:uid="{00000000-0005-0000-0000-000002000000}"/>
    <cellStyle name="Įprastas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ED7DD-6F5B-4F10-A74C-5D5E528FBCBE}">
  <sheetPr>
    <pageSetUpPr fitToPage="1"/>
  </sheetPr>
  <dimension ref="A1:V87"/>
  <sheetViews>
    <sheetView showGridLines="0" showRowColHeaders="0" tabSelected="1" zoomScaleNormal="100" workbookViewId="0">
      <pane ySplit="6" topLeftCell="A7" activePane="bottomLeft" state="frozen"/>
      <selection pane="bottomLeft"/>
    </sheetView>
  </sheetViews>
  <sheetFormatPr defaultRowHeight="13.2" x14ac:dyDescent="0.25"/>
  <cols>
    <col min="1" max="1" width="4.33203125" style="1" customWidth="1"/>
    <col min="2" max="2" width="7.5546875" style="4" customWidth="1"/>
    <col min="3" max="5" width="8.6640625" style="20" customWidth="1"/>
    <col min="6" max="6" width="10.33203125" style="18" customWidth="1"/>
    <col min="7" max="7" width="5.77734375" style="18" customWidth="1"/>
    <col min="8" max="8" width="7.88671875" style="4" customWidth="1"/>
    <col min="9" max="14" width="5.77734375" style="4" customWidth="1"/>
    <col min="15" max="15" width="5.77734375" style="1" customWidth="1"/>
    <col min="16" max="16" width="5.6640625" style="5" customWidth="1"/>
    <col min="17" max="47" width="5.6640625" style="1" customWidth="1"/>
    <col min="48" max="244" width="8.88671875" style="1"/>
    <col min="245" max="245" width="9.33203125" style="1" customWidth="1"/>
    <col min="246" max="246" width="11" style="1" customWidth="1"/>
    <col min="247" max="247" width="9.109375" style="1" customWidth="1"/>
    <col min="248" max="248" width="13" style="1" customWidth="1"/>
    <col min="249" max="249" width="11.109375" style="1" customWidth="1"/>
    <col min="250" max="250" width="6.44140625" style="1" customWidth="1"/>
    <col min="251" max="251" width="8.109375" style="1" customWidth="1"/>
    <col min="252" max="255" width="7.109375" style="1" customWidth="1"/>
    <col min="256" max="256" width="7.6640625" style="1" customWidth="1"/>
    <col min="257" max="257" width="8" style="1" customWidth="1"/>
    <col min="258" max="258" width="6.6640625" style="1" customWidth="1"/>
    <col min="259" max="500" width="8.88671875" style="1"/>
    <col min="501" max="501" width="9.33203125" style="1" customWidth="1"/>
    <col min="502" max="502" width="11" style="1" customWidth="1"/>
    <col min="503" max="503" width="9.109375" style="1" customWidth="1"/>
    <col min="504" max="504" width="13" style="1" customWidth="1"/>
    <col min="505" max="505" width="11.109375" style="1" customWidth="1"/>
    <col min="506" max="506" width="6.44140625" style="1" customWidth="1"/>
    <col min="507" max="507" width="8.109375" style="1" customWidth="1"/>
    <col min="508" max="511" width="7.109375" style="1" customWidth="1"/>
    <col min="512" max="512" width="7.6640625" style="1" customWidth="1"/>
    <col min="513" max="513" width="8" style="1" customWidth="1"/>
    <col min="514" max="514" width="6.6640625" style="1" customWidth="1"/>
    <col min="515" max="756" width="8.88671875" style="1"/>
    <col min="757" max="757" width="9.33203125" style="1" customWidth="1"/>
    <col min="758" max="758" width="11" style="1" customWidth="1"/>
    <col min="759" max="759" width="9.109375" style="1" customWidth="1"/>
    <col min="760" max="760" width="13" style="1" customWidth="1"/>
    <col min="761" max="761" width="11.109375" style="1" customWidth="1"/>
    <col min="762" max="762" width="6.44140625" style="1" customWidth="1"/>
    <col min="763" max="763" width="8.109375" style="1" customWidth="1"/>
    <col min="764" max="767" width="7.109375" style="1" customWidth="1"/>
    <col min="768" max="768" width="7.6640625" style="1" customWidth="1"/>
    <col min="769" max="769" width="8" style="1" customWidth="1"/>
    <col min="770" max="770" width="6.6640625" style="1" customWidth="1"/>
    <col min="771" max="1012" width="8.88671875" style="1"/>
    <col min="1013" max="1013" width="9.33203125" style="1" customWidth="1"/>
    <col min="1014" max="1014" width="11" style="1" customWidth="1"/>
    <col min="1015" max="1015" width="9.109375" style="1" customWidth="1"/>
    <col min="1016" max="1016" width="13" style="1" customWidth="1"/>
    <col min="1017" max="1017" width="11.109375" style="1" customWidth="1"/>
    <col min="1018" max="1018" width="6.44140625" style="1" customWidth="1"/>
    <col min="1019" max="1019" width="8.109375" style="1" customWidth="1"/>
    <col min="1020" max="1023" width="7.109375" style="1" customWidth="1"/>
    <col min="1024" max="1024" width="7.6640625" style="1" customWidth="1"/>
    <col min="1025" max="1025" width="8" style="1" customWidth="1"/>
    <col min="1026" max="1026" width="6.6640625" style="1" customWidth="1"/>
    <col min="1027" max="1268" width="8.88671875" style="1"/>
    <col min="1269" max="1269" width="9.33203125" style="1" customWidth="1"/>
    <col min="1270" max="1270" width="11" style="1" customWidth="1"/>
    <col min="1271" max="1271" width="9.109375" style="1" customWidth="1"/>
    <col min="1272" max="1272" width="13" style="1" customWidth="1"/>
    <col min="1273" max="1273" width="11.109375" style="1" customWidth="1"/>
    <col min="1274" max="1274" width="6.44140625" style="1" customWidth="1"/>
    <col min="1275" max="1275" width="8.109375" style="1" customWidth="1"/>
    <col min="1276" max="1279" width="7.109375" style="1" customWidth="1"/>
    <col min="1280" max="1280" width="7.6640625" style="1" customWidth="1"/>
    <col min="1281" max="1281" width="8" style="1" customWidth="1"/>
    <col min="1282" max="1282" width="6.6640625" style="1" customWidth="1"/>
    <col min="1283" max="1524" width="8.88671875" style="1"/>
    <col min="1525" max="1525" width="9.33203125" style="1" customWidth="1"/>
    <col min="1526" max="1526" width="11" style="1" customWidth="1"/>
    <col min="1527" max="1527" width="9.109375" style="1" customWidth="1"/>
    <col min="1528" max="1528" width="13" style="1" customWidth="1"/>
    <col min="1529" max="1529" width="11.109375" style="1" customWidth="1"/>
    <col min="1530" max="1530" width="6.44140625" style="1" customWidth="1"/>
    <col min="1531" max="1531" width="8.109375" style="1" customWidth="1"/>
    <col min="1532" max="1535" width="7.109375" style="1" customWidth="1"/>
    <col min="1536" max="1536" width="7.6640625" style="1" customWidth="1"/>
    <col min="1537" max="1537" width="8" style="1" customWidth="1"/>
    <col min="1538" max="1538" width="6.6640625" style="1" customWidth="1"/>
    <col min="1539" max="1780" width="8.88671875" style="1"/>
    <col min="1781" max="1781" width="9.33203125" style="1" customWidth="1"/>
    <col min="1782" max="1782" width="11" style="1" customWidth="1"/>
    <col min="1783" max="1783" width="9.109375" style="1" customWidth="1"/>
    <col min="1784" max="1784" width="13" style="1" customWidth="1"/>
    <col min="1785" max="1785" width="11.109375" style="1" customWidth="1"/>
    <col min="1786" max="1786" width="6.44140625" style="1" customWidth="1"/>
    <col min="1787" max="1787" width="8.109375" style="1" customWidth="1"/>
    <col min="1788" max="1791" width="7.109375" style="1" customWidth="1"/>
    <col min="1792" max="1792" width="7.6640625" style="1" customWidth="1"/>
    <col min="1793" max="1793" width="8" style="1" customWidth="1"/>
    <col min="1794" max="1794" width="6.6640625" style="1" customWidth="1"/>
    <col min="1795" max="2036" width="8.88671875" style="1"/>
    <col min="2037" max="2037" width="9.33203125" style="1" customWidth="1"/>
    <col min="2038" max="2038" width="11" style="1" customWidth="1"/>
    <col min="2039" max="2039" width="9.109375" style="1" customWidth="1"/>
    <col min="2040" max="2040" width="13" style="1" customWidth="1"/>
    <col min="2041" max="2041" width="11.109375" style="1" customWidth="1"/>
    <col min="2042" max="2042" width="6.44140625" style="1" customWidth="1"/>
    <col min="2043" max="2043" width="8.109375" style="1" customWidth="1"/>
    <col min="2044" max="2047" width="7.109375" style="1" customWidth="1"/>
    <col min="2048" max="2048" width="7.6640625" style="1" customWidth="1"/>
    <col min="2049" max="2049" width="8" style="1" customWidth="1"/>
    <col min="2050" max="2050" width="6.6640625" style="1" customWidth="1"/>
    <col min="2051" max="2292" width="8.88671875" style="1"/>
    <col min="2293" max="2293" width="9.33203125" style="1" customWidth="1"/>
    <col min="2294" max="2294" width="11" style="1" customWidth="1"/>
    <col min="2295" max="2295" width="9.109375" style="1" customWidth="1"/>
    <col min="2296" max="2296" width="13" style="1" customWidth="1"/>
    <col min="2297" max="2297" width="11.109375" style="1" customWidth="1"/>
    <col min="2298" max="2298" width="6.44140625" style="1" customWidth="1"/>
    <col min="2299" max="2299" width="8.109375" style="1" customWidth="1"/>
    <col min="2300" max="2303" width="7.109375" style="1" customWidth="1"/>
    <col min="2304" max="2304" width="7.6640625" style="1" customWidth="1"/>
    <col min="2305" max="2305" width="8" style="1" customWidth="1"/>
    <col min="2306" max="2306" width="6.6640625" style="1" customWidth="1"/>
    <col min="2307" max="2548" width="8.88671875" style="1"/>
    <col min="2549" max="2549" width="9.33203125" style="1" customWidth="1"/>
    <col min="2550" max="2550" width="11" style="1" customWidth="1"/>
    <col min="2551" max="2551" width="9.109375" style="1" customWidth="1"/>
    <col min="2552" max="2552" width="13" style="1" customWidth="1"/>
    <col min="2553" max="2553" width="11.109375" style="1" customWidth="1"/>
    <col min="2554" max="2554" width="6.44140625" style="1" customWidth="1"/>
    <col min="2555" max="2555" width="8.109375" style="1" customWidth="1"/>
    <col min="2556" max="2559" width="7.109375" style="1" customWidth="1"/>
    <col min="2560" max="2560" width="7.6640625" style="1" customWidth="1"/>
    <col min="2561" max="2561" width="8" style="1" customWidth="1"/>
    <col min="2562" max="2562" width="6.6640625" style="1" customWidth="1"/>
    <col min="2563" max="2804" width="8.88671875" style="1"/>
    <col min="2805" max="2805" width="9.33203125" style="1" customWidth="1"/>
    <col min="2806" max="2806" width="11" style="1" customWidth="1"/>
    <col min="2807" max="2807" width="9.109375" style="1" customWidth="1"/>
    <col min="2808" max="2808" width="13" style="1" customWidth="1"/>
    <col min="2809" max="2809" width="11.109375" style="1" customWidth="1"/>
    <col min="2810" max="2810" width="6.44140625" style="1" customWidth="1"/>
    <col min="2811" max="2811" width="8.109375" style="1" customWidth="1"/>
    <col min="2812" max="2815" width="7.109375" style="1" customWidth="1"/>
    <col min="2816" max="2816" width="7.6640625" style="1" customWidth="1"/>
    <col min="2817" max="2817" width="8" style="1" customWidth="1"/>
    <col min="2818" max="2818" width="6.6640625" style="1" customWidth="1"/>
    <col min="2819" max="3060" width="8.88671875" style="1"/>
    <col min="3061" max="3061" width="9.33203125" style="1" customWidth="1"/>
    <col min="3062" max="3062" width="11" style="1" customWidth="1"/>
    <col min="3063" max="3063" width="9.109375" style="1" customWidth="1"/>
    <col min="3064" max="3064" width="13" style="1" customWidth="1"/>
    <col min="3065" max="3065" width="11.109375" style="1" customWidth="1"/>
    <col min="3066" max="3066" width="6.44140625" style="1" customWidth="1"/>
    <col min="3067" max="3067" width="8.109375" style="1" customWidth="1"/>
    <col min="3068" max="3071" width="7.109375" style="1" customWidth="1"/>
    <col min="3072" max="3072" width="7.6640625" style="1" customWidth="1"/>
    <col min="3073" max="3073" width="8" style="1" customWidth="1"/>
    <col min="3074" max="3074" width="6.6640625" style="1" customWidth="1"/>
    <col min="3075" max="3316" width="8.88671875" style="1"/>
    <col min="3317" max="3317" width="9.33203125" style="1" customWidth="1"/>
    <col min="3318" max="3318" width="11" style="1" customWidth="1"/>
    <col min="3319" max="3319" width="9.109375" style="1" customWidth="1"/>
    <col min="3320" max="3320" width="13" style="1" customWidth="1"/>
    <col min="3321" max="3321" width="11.109375" style="1" customWidth="1"/>
    <col min="3322" max="3322" width="6.44140625" style="1" customWidth="1"/>
    <col min="3323" max="3323" width="8.109375" style="1" customWidth="1"/>
    <col min="3324" max="3327" width="7.109375" style="1" customWidth="1"/>
    <col min="3328" max="3328" width="7.6640625" style="1" customWidth="1"/>
    <col min="3329" max="3329" width="8" style="1" customWidth="1"/>
    <col min="3330" max="3330" width="6.6640625" style="1" customWidth="1"/>
    <col min="3331" max="3572" width="8.88671875" style="1"/>
    <col min="3573" max="3573" width="9.33203125" style="1" customWidth="1"/>
    <col min="3574" max="3574" width="11" style="1" customWidth="1"/>
    <col min="3575" max="3575" width="9.109375" style="1" customWidth="1"/>
    <col min="3576" max="3576" width="13" style="1" customWidth="1"/>
    <col min="3577" max="3577" width="11.109375" style="1" customWidth="1"/>
    <col min="3578" max="3578" width="6.44140625" style="1" customWidth="1"/>
    <col min="3579" max="3579" width="8.109375" style="1" customWidth="1"/>
    <col min="3580" max="3583" width="7.109375" style="1" customWidth="1"/>
    <col min="3584" max="3584" width="7.6640625" style="1" customWidth="1"/>
    <col min="3585" max="3585" width="8" style="1" customWidth="1"/>
    <col min="3586" max="3586" width="6.6640625" style="1" customWidth="1"/>
    <col min="3587" max="3828" width="8.88671875" style="1"/>
    <col min="3829" max="3829" width="9.33203125" style="1" customWidth="1"/>
    <col min="3830" max="3830" width="11" style="1" customWidth="1"/>
    <col min="3831" max="3831" width="9.109375" style="1" customWidth="1"/>
    <col min="3832" max="3832" width="13" style="1" customWidth="1"/>
    <col min="3833" max="3833" width="11.109375" style="1" customWidth="1"/>
    <col min="3834" max="3834" width="6.44140625" style="1" customWidth="1"/>
    <col min="3835" max="3835" width="8.109375" style="1" customWidth="1"/>
    <col min="3836" max="3839" width="7.109375" style="1" customWidth="1"/>
    <col min="3840" max="3840" width="7.6640625" style="1" customWidth="1"/>
    <col min="3841" max="3841" width="8" style="1" customWidth="1"/>
    <col min="3842" max="3842" width="6.6640625" style="1" customWidth="1"/>
    <col min="3843" max="4084" width="8.88671875" style="1"/>
    <col min="4085" max="4085" width="9.33203125" style="1" customWidth="1"/>
    <col min="4086" max="4086" width="11" style="1" customWidth="1"/>
    <col min="4087" max="4087" width="9.109375" style="1" customWidth="1"/>
    <col min="4088" max="4088" width="13" style="1" customWidth="1"/>
    <col min="4089" max="4089" width="11.109375" style="1" customWidth="1"/>
    <col min="4090" max="4090" width="6.44140625" style="1" customWidth="1"/>
    <col min="4091" max="4091" width="8.109375" style="1" customWidth="1"/>
    <col min="4092" max="4095" width="7.109375" style="1" customWidth="1"/>
    <col min="4096" max="4096" width="7.6640625" style="1" customWidth="1"/>
    <col min="4097" max="4097" width="8" style="1" customWidth="1"/>
    <col min="4098" max="4098" width="6.6640625" style="1" customWidth="1"/>
    <col min="4099" max="4340" width="8.88671875" style="1"/>
    <col min="4341" max="4341" width="9.33203125" style="1" customWidth="1"/>
    <col min="4342" max="4342" width="11" style="1" customWidth="1"/>
    <col min="4343" max="4343" width="9.109375" style="1" customWidth="1"/>
    <col min="4344" max="4344" width="13" style="1" customWidth="1"/>
    <col min="4345" max="4345" width="11.109375" style="1" customWidth="1"/>
    <col min="4346" max="4346" width="6.44140625" style="1" customWidth="1"/>
    <col min="4347" max="4347" width="8.109375" style="1" customWidth="1"/>
    <col min="4348" max="4351" width="7.109375" style="1" customWidth="1"/>
    <col min="4352" max="4352" width="7.6640625" style="1" customWidth="1"/>
    <col min="4353" max="4353" width="8" style="1" customWidth="1"/>
    <col min="4354" max="4354" width="6.6640625" style="1" customWidth="1"/>
    <col min="4355" max="4596" width="8.88671875" style="1"/>
    <col min="4597" max="4597" width="9.33203125" style="1" customWidth="1"/>
    <col min="4598" max="4598" width="11" style="1" customWidth="1"/>
    <col min="4599" max="4599" width="9.109375" style="1" customWidth="1"/>
    <col min="4600" max="4600" width="13" style="1" customWidth="1"/>
    <col min="4601" max="4601" width="11.109375" style="1" customWidth="1"/>
    <col min="4602" max="4602" width="6.44140625" style="1" customWidth="1"/>
    <col min="4603" max="4603" width="8.109375" style="1" customWidth="1"/>
    <col min="4604" max="4607" width="7.109375" style="1" customWidth="1"/>
    <col min="4608" max="4608" width="7.6640625" style="1" customWidth="1"/>
    <col min="4609" max="4609" width="8" style="1" customWidth="1"/>
    <col min="4610" max="4610" width="6.6640625" style="1" customWidth="1"/>
    <col min="4611" max="4852" width="8.88671875" style="1"/>
    <col min="4853" max="4853" width="9.33203125" style="1" customWidth="1"/>
    <col min="4854" max="4854" width="11" style="1" customWidth="1"/>
    <col min="4855" max="4855" width="9.109375" style="1" customWidth="1"/>
    <col min="4856" max="4856" width="13" style="1" customWidth="1"/>
    <col min="4857" max="4857" width="11.109375" style="1" customWidth="1"/>
    <col min="4858" max="4858" width="6.44140625" style="1" customWidth="1"/>
    <col min="4859" max="4859" width="8.109375" style="1" customWidth="1"/>
    <col min="4860" max="4863" width="7.109375" style="1" customWidth="1"/>
    <col min="4864" max="4864" width="7.6640625" style="1" customWidth="1"/>
    <col min="4865" max="4865" width="8" style="1" customWidth="1"/>
    <col min="4866" max="4866" width="6.6640625" style="1" customWidth="1"/>
    <col min="4867" max="5108" width="8.88671875" style="1"/>
    <col min="5109" max="5109" width="9.33203125" style="1" customWidth="1"/>
    <col min="5110" max="5110" width="11" style="1" customWidth="1"/>
    <col min="5111" max="5111" width="9.109375" style="1" customWidth="1"/>
    <col min="5112" max="5112" width="13" style="1" customWidth="1"/>
    <col min="5113" max="5113" width="11.109375" style="1" customWidth="1"/>
    <col min="5114" max="5114" width="6.44140625" style="1" customWidth="1"/>
    <col min="5115" max="5115" width="8.109375" style="1" customWidth="1"/>
    <col min="5116" max="5119" width="7.109375" style="1" customWidth="1"/>
    <col min="5120" max="5120" width="7.6640625" style="1" customWidth="1"/>
    <col min="5121" max="5121" width="8" style="1" customWidth="1"/>
    <col min="5122" max="5122" width="6.6640625" style="1" customWidth="1"/>
    <col min="5123" max="5364" width="8.88671875" style="1"/>
    <col min="5365" max="5365" width="9.33203125" style="1" customWidth="1"/>
    <col min="5366" max="5366" width="11" style="1" customWidth="1"/>
    <col min="5367" max="5367" width="9.109375" style="1" customWidth="1"/>
    <col min="5368" max="5368" width="13" style="1" customWidth="1"/>
    <col min="5369" max="5369" width="11.109375" style="1" customWidth="1"/>
    <col min="5370" max="5370" width="6.44140625" style="1" customWidth="1"/>
    <col min="5371" max="5371" width="8.109375" style="1" customWidth="1"/>
    <col min="5372" max="5375" width="7.109375" style="1" customWidth="1"/>
    <col min="5376" max="5376" width="7.6640625" style="1" customWidth="1"/>
    <col min="5377" max="5377" width="8" style="1" customWidth="1"/>
    <col min="5378" max="5378" width="6.6640625" style="1" customWidth="1"/>
    <col min="5379" max="5620" width="8.88671875" style="1"/>
    <col min="5621" max="5621" width="9.33203125" style="1" customWidth="1"/>
    <col min="5622" max="5622" width="11" style="1" customWidth="1"/>
    <col min="5623" max="5623" width="9.109375" style="1" customWidth="1"/>
    <col min="5624" max="5624" width="13" style="1" customWidth="1"/>
    <col min="5625" max="5625" width="11.109375" style="1" customWidth="1"/>
    <col min="5626" max="5626" width="6.44140625" style="1" customWidth="1"/>
    <col min="5627" max="5627" width="8.109375" style="1" customWidth="1"/>
    <col min="5628" max="5631" width="7.109375" style="1" customWidth="1"/>
    <col min="5632" max="5632" width="7.6640625" style="1" customWidth="1"/>
    <col min="5633" max="5633" width="8" style="1" customWidth="1"/>
    <col min="5634" max="5634" width="6.6640625" style="1" customWidth="1"/>
    <col min="5635" max="5876" width="8.88671875" style="1"/>
    <col min="5877" max="5877" width="9.33203125" style="1" customWidth="1"/>
    <col min="5878" max="5878" width="11" style="1" customWidth="1"/>
    <col min="5879" max="5879" width="9.109375" style="1" customWidth="1"/>
    <col min="5880" max="5880" width="13" style="1" customWidth="1"/>
    <col min="5881" max="5881" width="11.109375" style="1" customWidth="1"/>
    <col min="5882" max="5882" width="6.44140625" style="1" customWidth="1"/>
    <col min="5883" max="5883" width="8.109375" style="1" customWidth="1"/>
    <col min="5884" max="5887" width="7.109375" style="1" customWidth="1"/>
    <col min="5888" max="5888" width="7.6640625" style="1" customWidth="1"/>
    <col min="5889" max="5889" width="8" style="1" customWidth="1"/>
    <col min="5890" max="5890" width="6.6640625" style="1" customWidth="1"/>
    <col min="5891" max="6132" width="8.88671875" style="1"/>
    <col min="6133" max="6133" width="9.33203125" style="1" customWidth="1"/>
    <col min="6134" max="6134" width="11" style="1" customWidth="1"/>
    <col min="6135" max="6135" width="9.109375" style="1" customWidth="1"/>
    <col min="6136" max="6136" width="13" style="1" customWidth="1"/>
    <col min="6137" max="6137" width="11.109375" style="1" customWidth="1"/>
    <col min="6138" max="6138" width="6.44140625" style="1" customWidth="1"/>
    <col min="6139" max="6139" width="8.109375" style="1" customWidth="1"/>
    <col min="6140" max="6143" width="7.109375" style="1" customWidth="1"/>
    <col min="6144" max="6144" width="7.6640625" style="1" customWidth="1"/>
    <col min="6145" max="6145" width="8" style="1" customWidth="1"/>
    <col min="6146" max="6146" width="6.6640625" style="1" customWidth="1"/>
    <col min="6147" max="6388" width="8.88671875" style="1"/>
    <col min="6389" max="6389" width="9.33203125" style="1" customWidth="1"/>
    <col min="6390" max="6390" width="11" style="1" customWidth="1"/>
    <col min="6391" max="6391" width="9.109375" style="1" customWidth="1"/>
    <col min="6392" max="6392" width="13" style="1" customWidth="1"/>
    <col min="6393" max="6393" width="11.109375" style="1" customWidth="1"/>
    <col min="6394" max="6394" width="6.44140625" style="1" customWidth="1"/>
    <col min="6395" max="6395" width="8.109375" style="1" customWidth="1"/>
    <col min="6396" max="6399" width="7.109375" style="1" customWidth="1"/>
    <col min="6400" max="6400" width="7.6640625" style="1" customWidth="1"/>
    <col min="6401" max="6401" width="8" style="1" customWidth="1"/>
    <col min="6402" max="6402" width="6.6640625" style="1" customWidth="1"/>
    <col min="6403" max="6644" width="8.88671875" style="1"/>
    <col min="6645" max="6645" width="9.33203125" style="1" customWidth="1"/>
    <col min="6646" max="6646" width="11" style="1" customWidth="1"/>
    <col min="6647" max="6647" width="9.109375" style="1" customWidth="1"/>
    <col min="6648" max="6648" width="13" style="1" customWidth="1"/>
    <col min="6649" max="6649" width="11.109375" style="1" customWidth="1"/>
    <col min="6650" max="6650" width="6.44140625" style="1" customWidth="1"/>
    <col min="6651" max="6651" width="8.109375" style="1" customWidth="1"/>
    <col min="6652" max="6655" width="7.109375" style="1" customWidth="1"/>
    <col min="6656" max="6656" width="7.6640625" style="1" customWidth="1"/>
    <col min="6657" max="6657" width="8" style="1" customWidth="1"/>
    <col min="6658" max="6658" width="6.6640625" style="1" customWidth="1"/>
    <col min="6659" max="6900" width="8.88671875" style="1"/>
    <col min="6901" max="6901" width="9.33203125" style="1" customWidth="1"/>
    <col min="6902" max="6902" width="11" style="1" customWidth="1"/>
    <col min="6903" max="6903" width="9.109375" style="1" customWidth="1"/>
    <col min="6904" max="6904" width="13" style="1" customWidth="1"/>
    <col min="6905" max="6905" width="11.109375" style="1" customWidth="1"/>
    <col min="6906" max="6906" width="6.44140625" style="1" customWidth="1"/>
    <col min="6907" max="6907" width="8.109375" style="1" customWidth="1"/>
    <col min="6908" max="6911" width="7.109375" style="1" customWidth="1"/>
    <col min="6912" max="6912" width="7.6640625" style="1" customWidth="1"/>
    <col min="6913" max="6913" width="8" style="1" customWidth="1"/>
    <col min="6914" max="6914" width="6.6640625" style="1" customWidth="1"/>
    <col min="6915" max="7156" width="8.88671875" style="1"/>
    <col min="7157" max="7157" width="9.33203125" style="1" customWidth="1"/>
    <col min="7158" max="7158" width="11" style="1" customWidth="1"/>
    <col min="7159" max="7159" width="9.109375" style="1" customWidth="1"/>
    <col min="7160" max="7160" width="13" style="1" customWidth="1"/>
    <col min="7161" max="7161" width="11.109375" style="1" customWidth="1"/>
    <col min="7162" max="7162" width="6.44140625" style="1" customWidth="1"/>
    <col min="7163" max="7163" width="8.109375" style="1" customWidth="1"/>
    <col min="7164" max="7167" width="7.109375" style="1" customWidth="1"/>
    <col min="7168" max="7168" width="7.6640625" style="1" customWidth="1"/>
    <col min="7169" max="7169" width="8" style="1" customWidth="1"/>
    <col min="7170" max="7170" width="6.6640625" style="1" customWidth="1"/>
    <col min="7171" max="7412" width="8.88671875" style="1"/>
    <col min="7413" max="7413" width="9.33203125" style="1" customWidth="1"/>
    <col min="7414" max="7414" width="11" style="1" customWidth="1"/>
    <col min="7415" max="7415" width="9.109375" style="1" customWidth="1"/>
    <col min="7416" max="7416" width="13" style="1" customWidth="1"/>
    <col min="7417" max="7417" width="11.109375" style="1" customWidth="1"/>
    <col min="7418" max="7418" width="6.44140625" style="1" customWidth="1"/>
    <col min="7419" max="7419" width="8.109375" style="1" customWidth="1"/>
    <col min="7420" max="7423" width="7.109375" style="1" customWidth="1"/>
    <col min="7424" max="7424" width="7.6640625" style="1" customWidth="1"/>
    <col min="7425" max="7425" width="8" style="1" customWidth="1"/>
    <col min="7426" max="7426" width="6.6640625" style="1" customWidth="1"/>
    <col min="7427" max="7668" width="8.88671875" style="1"/>
    <col min="7669" max="7669" width="9.33203125" style="1" customWidth="1"/>
    <col min="7670" max="7670" width="11" style="1" customWidth="1"/>
    <col min="7671" max="7671" width="9.109375" style="1" customWidth="1"/>
    <col min="7672" max="7672" width="13" style="1" customWidth="1"/>
    <col min="7673" max="7673" width="11.109375" style="1" customWidth="1"/>
    <col min="7674" max="7674" width="6.44140625" style="1" customWidth="1"/>
    <col min="7675" max="7675" width="8.109375" style="1" customWidth="1"/>
    <col min="7676" max="7679" width="7.109375" style="1" customWidth="1"/>
    <col min="7680" max="7680" width="7.6640625" style="1" customWidth="1"/>
    <col min="7681" max="7681" width="8" style="1" customWidth="1"/>
    <col min="7682" max="7682" width="6.6640625" style="1" customWidth="1"/>
    <col min="7683" max="7924" width="8.88671875" style="1"/>
    <col min="7925" max="7925" width="9.33203125" style="1" customWidth="1"/>
    <col min="7926" max="7926" width="11" style="1" customWidth="1"/>
    <col min="7927" max="7927" width="9.109375" style="1" customWidth="1"/>
    <col min="7928" max="7928" width="13" style="1" customWidth="1"/>
    <col min="7929" max="7929" width="11.109375" style="1" customWidth="1"/>
    <col min="7930" max="7930" width="6.44140625" style="1" customWidth="1"/>
    <col min="7931" max="7931" width="8.109375" style="1" customWidth="1"/>
    <col min="7932" max="7935" width="7.109375" style="1" customWidth="1"/>
    <col min="7936" max="7936" width="7.6640625" style="1" customWidth="1"/>
    <col min="7937" max="7937" width="8" style="1" customWidth="1"/>
    <col min="7938" max="7938" width="6.6640625" style="1" customWidth="1"/>
    <col min="7939" max="8180" width="8.88671875" style="1"/>
    <col min="8181" max="8181" width="9.33203125" style="1" customWidth="1"/>
    <col min="8182" max="8182" width="11" style="1" customWidth="1"/>
    <col min="8183" max="8183" width="9.109375" style="1" customWidth="1"/>
    <col min="8184" max="8184" width="13" style="1" customWidth="1"/>
    <col min="8185" max="8185" width="11.109375" style="1" customWidth="1"/>
    <col min="8186" max="8186" width="6.44140625" style="1" customWidth="1"/>
    <col min="8187" max="8187" width="8.109375" style="1" customWidth="1"/>
    <col min="8188" max="8191" width="7.109375" style="1" customWidth="1"/>
    <col min="8192" max="8192" width="7.6640625" style="1" customWidth="1"/>
    <col min="8193" max="8193" width="8" style="1" customWidth="1"/>
    <col min="8194" max="8194" width="6.6640625" style="1" customWidth="1"/>
    <col min="8195" max="8436" width="8.88671875" style="1"/>
    <col min="8437" max="8437" width="9.33203125" style="1" customWidth="1"/>
    <col min="8438" max="8438" width="11" style="1" customWidth="1"/>
    <col min="8439" max="8439" width="9.109375" style="1" customWidth="1"/>
    <col min="8440" max="8440" width="13" style="1" customWidth="1"/>
    <col min="8441" max="8441" width="11.109375" style="1" customWidth="1"/>
    <col min="8442" max="8442" width="6.44140625" style="1" customWidth="1"/>
    <col min="8443" max="8443" width="8.109375" style="1" customWidth="1"/>
    <col min="8444" max="8447" width="7.109375" style="1" customWidth="1"/>
    <col min="8448" max="8448" width="7.6640625" style="1" customWidth="1"/>
    <col min="8449" max="8449" width="8" style="1" customWidth="1"/>
    <col min="8450" max="8450" width="6.6640625" style="1" customWidth="1"/>
    <col min="8451" max="8692" width="8.88671875" style="1"/>
    <col min="8693" max="8693" width="9.33203125" style="1" customWidth="1"/>
    <col min="8694" max="8694" width="11" style="1" customWidth="1"/>
    <col min="8695" max="8695" width="9.109375" style="1" customWidth="1"/>
    <col min="8696" max="8696" width="13" style="1" customWidth="1"/>
    <col min="8697" max="8697" width="11.109375" style="1" customWidth="1"/>
    <col min="8698" max="8698" width="6.44140625" style="1" customWidth="1"/>
    <col min="8699" max="8699" width="8.109375" style="1" customWidth="1"/>
    <col min="8700" max="8703" width="7.109375" style="1" customWidth="1"/>
    <col min="8704" max="8704" width="7.6640625" style="1" customWidth="1"/>
    <col min="8705" max="8705" width="8" style="1" customWidth="1"/>
    <col min="8706" max="8706" width="6.6640625" style="1" customWidth="1"/>
    <col min="8707" max="8948" width="8.88671875" style="1"/>
    <col min="8949" max="8949" width="9.33203125" style="1" customWidth="1"/>
    <col min="8950" max="8950" width="11" style="1" customWidth="1"/>
    <col min="8951" max="8951" width="9.109375" style="1" customWidth="1"/>
    <col min="8952" max="8952" width="13" style="1" customWidth="1"/>
    <col min="8953" max="8953" width="11.109375" style="1" customWidth="1"/>
    <col min="8954" max="8954" width="6.44140625" style="1" customWidth="1"/>
    <col min="8955" max="8955" width="8.109375" style="1" customWidth="1"/>
    <col min="8956" max="8959" width="7.109375" style="1" customWidth="1"/>
    <col min="8960" max="8960" width="7.6640625" style="1" customWidth="1"/>
    <col min="8961" max="8961" width="8" style="1" customWidth="1"/>
    <col min="8962" max="8962" width="6.6640625" style="1" customWidth="1"/>
    <col min="8963" max="9204" width="8.88671875" style="1"/>
    <col min="9205" max="9205" width="9.33203125" style="1" customWidth="1"/>
    <col min="9206" max="9206" width="11" style="1" customWidth="1"/>
    <col min="9207" max="9207" width="9.109375" style="1" customWidth="1"/>
    <col min="9208" max="9208" width="13" style="1" customWidth="1"/>
    <col min="9209" max="9209" width="11.109375" style="1" customWidth="1"/>
    <col min="9210" max="9210" width="6.44140625" style="1" customWidth="1"/>
    <col min="9211" max="9211" width="8.109375" style="1" customWidth="1"/>
    <col min="9212" max="9215" width="7.109375" style="1" customWidth="1"/>
    <col min="9216" max="9216" width="7.6640625" style="1" customWidth="1"/>
    <col min="9217" max="9217" width="8" style="1" customWidth="1"/>
    <col min="9218" max="9218" width="6.6640625" style="1" customWidth="1"/>
    <col min="9219" max="9460" width="8.88671875" style="1"/>
    <col min="9461" max="9461" width="9.33203125" style="1" customWidth="1"/>
    <col min="9462" max="9462" width="11" style="1" customWidth="1"/>
    <col min="9463" max="9463" width="9.109375" style="1" customWidth="1"/>
    <col min="9464" max="9464" width="13" style="1" customWidth="1"/>
    <col min="9465" max="9465" width="11.109375" style="1" customWidth="1"/>
    <col min="9466" max="9466" width="6.44140625" style="1" customWidth="1"/>
    <col min="9467" max="9467" width="8.109375" style="1" customWidth="1"/>
    <col min="9468" max="9471" width="7.109375" style="1" customWidth="1"/>
    <col min="9472" max="9472" width="7.6640625" style="1" customWidth="1"/>
    <col min="9473" max="9473" width="8" style="1" customWidth="1"/>
    <col min="9474" max="9474" width="6.6640625" style="1" customWidth="1"/>
    <col min="9475" max="9716" width="8.88671875" style="1"/>
    <col min="9717" max="9717" width="9.33203125" style="1" customWidth="1"/>
    <col min="9718" max="9718" width="11" style="1" customWidth="1"/>
    <col min="9719" max="9719" width="9.109375" style="1" customWidth="1"/>
    <col min="9720" max="9720" width="13" style="1" customWidth="1"/>
    <col min="9721" max="9721" width="11.109375" style="1" customWidth="1"/>
    <col min="9722" max="9722" width="6.44140625" style="1" customWidth="1"/>
    <col min="9723" max="9723" width="8.109375" style="1" customWidth="1"/>
    <col min="9724" max="9727" width="7.109375" style="1" customWidth="1"/>
    <col min="9728" max="9728" width="7.6640625" style="1" customWidth="1"/>
    <col min="9729" max="9729" width="8" style="1" customWidth="1"/>
    <col min="9730" max="9730" width="6.6640625" style="1" customWidth="1"/>
    <col min="9731" max="9972" width="8.88671875" style="1"/>
    <col min="9973" max="9973" width="9.33203125" style="1" customWidth="1"/>
    <col min="9974" max="9974" width="11" style="1" customWidth="1"/>
    <col min="9975" max="9975" width="9.109375" style="1" customWidth="1"/>
    <col min="9976" max="9976" width="13" style="1" customWidth="1"/>
    <col min="9977" max="9977" width="11.109375" style="1" customWidth="1"/>
    <col min="9978" max="9978" width="6.44140625" style="1" customWidth="1"/>
    <col min="9979" max="9979" width="8.109375" style="1" customWidth="1"/>
    <col min="9980" max="9983" width="7.109375" style="1" customWidth="1"/>
    <col min="9984" max="9984" width="7.6640625" style="1" customWidth="1"/>
    <col min="9985" max="9985" width="8" style="1" customWidth="1"/>
    <col min="9986" max="9986" width="6.6640625" style="1" customWidth="1"/>
    <col min="9987" max="10228" width="8.88671875" style="1"/>
    <col min="10229" max="10229" width="9.33203125" style="1" customWidth="1"/>
    <col min="10230" max="10230" width="11" style="1" customWidth="1"/>
    <col min="10231" max="10231" width="9.109375" style="1" customWidth="1"/>
    <col min="10232" max="10232" width="13" style="1" customWidth="1"/>
    <col min="10233" max="10233" width="11.109375" style="1" customWidth="1"/>
    <col min="10234" max="10234" width="6.44140625" style="1" customWidth="1"/>
    <col min="10235" max="10235" width="8.109375" style="1" customWidth="1"/>
    <col min="10236" max="10239" width="7.109375" style="1" customWidth="1"/>
    <col min="10240" max="10240" width="7.6640625" style="1" customWidth="1"/>
    <col min="10241" max="10241" width="8" style="1" customWidth="1"/>
    <col min="10242" max="10242" width="6.6640625" style="1" customWidth="1"/>
    <col min="10243" max="10484" width="8.88671875" style="1"/>
    <col min="10485" max="10485" width="9.33203125" style="1" customWidth="1"/>
    <col min="10486" max="10486" width="11" style="1" customWidth="1"/>
    <col min="10487" max="10487" width="9.109375" style="1" customWidth="1"/>
    <col min="10488" max="10488" width="13" style="1" customWidth="1"/>
    <col min="10489" max="10489" width="11.109375" style="1" customWidth="1"/>
    <col min="10490" max="10490" width="6.44140625" style="1" customWidth="1"/>
    <col min="10491" max="10491" width="8.109375" style="1" customWidth="1"/>
    <col min="10492" max="10495" width="7.109375" style="1" customWidth="1"/>
    <col min="10496" max="10496" width="7.6640625" style="1" customWidth="1"/>
    <col min="10497" max="10497" width="8" style="1" customWidth="1"/>
    <col min="10498" max="10498" width="6.6640625" style="1" customWidth="1"/>
    <col min="10499" max="10740" width="8.88671875" style="1"/>
    <col min="10741" max="10741" width="9.33203125" style="1" customWidth="1"/>
    <col min="10742" max="10742" width="11" style="1" customWidth="1"/>
    <col min="10743" max="10743" width="9.109375" style="1" customWidth="1"/>
    <col min="10744" max="10744" width="13" style="1" customWidth="1"/>
    <col min="10745" max="10745" width="11.109375" style="1" customWidth="1"/>
    <col min="10746" max="10746" width="6.44140625" style="1" customWidth="1"/>
    <col min="10747" max="10747" width="8.109375" style="1" customWidth="1"/>
    <col min="10748" max="10751" width="7.109375" style="1" customWidth="1"/>
    <col min="10752" max="10752" width="7.6640625" style="1" customWidth="1"/>
    <col min="10753" max="10753" width="8" style="1" customWidth="1"/>
    <col min="10754" max="10754" width="6.6640625" style="1" customWidth="1"/>
    <col min="10755" max="10996" width="8.88671875" style="1"/>
    <col min="10997" max="10997" width="9.33203125" style="1" customWidth="1"/>
    <col min="10998" max="10998" width="11" style="1" customWidth="1"/>
    <col min="10999" max="10999" width="9.109375" style="1" customWidth="1"/>
    <col min="11000" max="11000" width="13" style="1" customWidth="1"/>
    <col min="11001" max="11001" width="11.109375" style="1" customWidth="1"/>
    <col min="11002" max="11002" width="6.44140625" style="1" customWidth="1"/>
    <col min="11003" max="11003" width="8.109375" style="1" customWidth="1"/>
    <col min="11004" max="11007" width="7.109375" style="1" customWidth="1"/>
    <col min="11008" max="11008" width="7.6640625" style="1" customWidth="1"/>
    <col min="11009" max="11009" width="8" style="1" customWidth="1"/>
    <col min="11010" max="11010" width="6.6640625" style="1" customWidth="1"/>
    <col min="11011" max="11252" width="8.88671875" style="1"/>
    <col min="11253" max="11253" width="9.33203125" style="1" customWidth="1"/>
    <col min="11254" max="11254" width="11" style="1" customWidth="1"/>
    <col min="11255" max="11255" width="9.109375" style="1" customWidth="1"/>
    <col min="11256" max="11256" width="13" style="1" customWidth="1"/>
    <col min="11257" max="11257" width="11.109375" style="1" customWidth="1"/>
    <col min="11258" max="11258" width="6.44140625" style="1" customWidth="1"/>
    <col min="11259" max="11259" width="8.109375" style="1" customWidth="1"/>
    <col min="11260" max="11263" width="7.109375" style="1" customWidth="1"/>
    <col min="11264" max="11264" width="7.6640625" style="1" customWidth="1"/>
    <col min="11265" max="11265" width="8" style="1" customWidth="1"/>
    <col min="11266" max="11266" width="6.6640625" style="1" customWidth="1"/>
    <col min="11267" max="11508" width="8.88671875" style="1"/>
    <col min="11509" max="11509" width="9.33203125" style="1" customWidth="1"/>
    <col min="11510" max="11510" width="11" style="1" customWidth="1"/>
    <col min="11511" max="11511" width="9.109375" style="1" customWidth="1"/>
    <col min="11512" max="11512" width="13" style="1" customWidth="1"/>
    <col min="11513" max="11513" width="11.109375" style="1" customWidth="1"/>
    <col min="11514" max="11514" width="6.44140625" style="1" customWidth="1"/>
    <col min="11515" max="11515" width="8.109375" style="1" customWidth="1"/>
    <col min="11516" max="11519" width="7.109375" style="1" customWidth="1"/>
    <col min="11520" max="11520" width="7.6640625" style="1" customWidth="1"/>
    <col min="11521" max="11521" width="8" style="1" customWidth="1"/>
    <col min="11522" max="11522" width="6.6640625" style="1" customWidth="1"/>
    <col min="11523" max="11764" width="8.88671875" style="1"/>
    <col min="11765" max="11765" width="9.33203125" style="1" customWidth="1"/>
    <col min="11766" max="11766" width="11" style="1" customWidth="1"/>
    <col min="11767" max="11767" width="9.109375" style="1" customWidth="1"/>
    <col min="11768" max="11768" width="13" style="1" customWidth="1"/>
    <col min="11769" max="11769" width="11.109375" style="1" customWidth="1"/>
    <col min="11770" max="11770" width="6.44140625" style="1" customWidth="1"/>
    <col min="11771" max="11771" width="8.109375" style="1" customWidth="1"/>
    <col min="11772" max="11775" width="7.109375" style="1" customWidth="1"/>
    <col min="11776" max="11776" width="7.6640625" style="1" customWidth="1"/>
    <col min="11777" max="11777" width="8" style="1" customWidth="1"/>
    <col min="11778" max="11778" width="6.6640625" style="1" customWidth="1"/>
    <col min="11779" max="12020" width="8.88671875" style="1"/>
    <col min="12021" max="12021" width="9.33203125" style="1" customWidth="1"/>
    <col min="12022" max="12022" width="11" style="1" customWidth="1"/>
    <col min="12023" max="12023" width="9.109375" style="1" customWidth="1"/>
    <col min="12024" max="12024" width="13" style="1" customWidth="1"/>
    <col min="12025" max="12025" width="11.109375" style="1" customWidth="1"/>
    <col min="12026" max="12026" width="6.44140625" style="1" customWidth="1"/>
    <col min="12027" max="12027" width="8.109375" style="1" customWidth="1"/>
    <col min="12028" max="12031" width="7.109375" style="1" customWidth="1"/>
    <col min="12032" max="12032" width="7.6640625" style="1" customWidth="1"/>
    <col min="12033" max="12033" width="8" style="1" customWidth="1"/>
    <col min="12034" max="12034" width="6.6640625" style="1" customWidth="1"/>
    <col min="12035" max="12276" width="8.88671875" style="1"/>
    <col min="12277" max="12277" width="9.33203125" style="1" customWidth="1"/>
    <col min="12278" max="12278" width="11" style="1" customWidth="1"/>
    <col min="12279" max="12279" width="9.109375" style="1" customWidth="1"/>
    <col min="12280" max="12280" width="13" style="1" customWidth="1"/>
    <col min="12281" max="12281" width="11.109375" style="1" customWidth="1"/>
    <col min="12282" max="12282" width="6.44140625" style="1" customWidth="1"/>
    <col min="12283" max="12283" width="8.109375" style="1" customWidth="1"/>
    <col min="12284" max="12287" width="7.109375" style="1" customWidth="1"/>
    <col min="12288" max="12288" width="7.6640625" style="1" customWidth="1"/>
    <col min="12289" max="12289" width="8" style="1" customWidth="1"/>
    <col min="12290" max="12290" width="6.6640625" style="1" customWidth="1"/>
    <col min="12291" max="12532" width="8.88671875" style="1"/>
    <col min="12533" max="12533" width="9.33203125" style="1" customWidth="1"/>
    <col min="12534" max="12534" width="11" style="1" customWidth="1"/>
    <col min="12535" max="12535" width="9.109375" style="1" customWidth="1"/>
    <col min="12536" max="12536" width="13" style="1" customWidth="1"/>
    <col min="12537" max="12537" width="11.109375" style="1" customWidth="1"/>
    <col min="12538" max="12538" width="6.44140625" style="1" customWidth="1"/>
    <col min="12539" max="12539" width="8.109375" style="1" customWidth="1"/>
    <col min="12540" max="12543" width="7.109375" style="1" customWidth="1"/>
    <col min="12544" max="12544" width="7.6640625" style="1" customWidth="1"/>
    <col min="12545" max="12545" width="8" style="1" customWidth="1"/>
    <col min="12546" max="12546" width="6.6640625" style="1" customWidth="1"/>
    <col min="12547" max="12788" width="8.88671875" style="1"/>
    <col min="12789" max="12789" width="9.33203125" style="1" customWidth="1"/>
    <col min="12790" max="12790" width="11" style="1" customWidth="1"/>
    <col min="12791" max="12791" width="9.109375" style="1" customWidth="1"/>
    <col min="12792" max="12792" width="13" style="1" customWidth="1"/>
    <col min="12793" max="12793" width="11.109375" style="1" customWidth="1"/>
    <col min="12794" max="12794" width="6.44140625" style="1" customWidth="1"/>
    <col min="12795" max="12795" width="8.109375" style="1" customWidth="1"/>
    <col min="12796" max="12799" width="7.109375" style="1" customWidth="1"/>
    <col min="12800" max="12800" width="7.6640625" style="1" customWidth="1"/>
    <col min="12801" max="12801" width="8" style="1" customWidth="1"/>
    <col min="12802" max="12802" width="6.6640625" style="1" customWidth="1"/>
    <col min="12803" max="13044" width="8.88671875" style="1"/>
    <col min="13045" max="13045" width="9.33203125" style="1" customWidth="1"/>
    <col min="13046" max="13046" width="11" style="1" customWidth="1"/>
    <col min="13047" max="13047" width="9.109375" style="1" customWidth="1"/>
    <col min="13048" max="13048" width="13" style="1" customWidth="1"/>
    <col min="13049" max="13049" width="11.109375" style="1" customWidth="1"/>
    <col min="13050" max="13050" width="6.44140625" style="1" customWidth="1"/>
    <col min="13051" max="13051" width="8.109375" style="1" customWidth="1"/>
    <col min="13052" max="13055" width="7.109375" style="1" customWidth="1"/>
    <col min="13056" max="13056" width="7.6640625" style="1" customWidth="1"/>
    <col min="13057" max="13057" width="8" style="1" customWidth="1"/>
    <col min="13058" max="13058" width="6.6640625" style="1" customWidth="1"/>
    <col min="13059" max="13300" width="8.88671875" style="1"/>
    <col min="13301" max="13301" width="9.33203125" style="1" customWidth="1"/>
    <col min="13302" max="13302" width="11" style="1" customWidth="1"/>
    <col min="13303" max="13303" width="9.109375" style="1" customWidth="1"/>
    <col min="13304" max="13304" width="13" style="1" customWidth="1"/>
    <col min="13305" max="13305" width="11.109375" style="1" customWidth="1"/>
    <col min="13306" max="13306" width="6.44140625" style="1" customWidth="1"/>
    <col min="13307" max="13307" width="8.109375" style="1" customWidth="1"/>
    <col min="13308" max="13311" width="7.109375" style="1" customWidth="1"/>
    <col min="13312" max="13312" width="7.6640625" style="1" customWidth="1"/>
    <col min="13313" max="13313" width="8" style="1" customWidth="1"/>
    <col min="13314" max="13314" width="6.6640625" style="1" customWidth="1"/>
    <col min="13315" max="13556" width="8.88671875" style="1"/>
    <col min="13557" max="13557" width="9.33203125" style="1" customWidth="1"/>
    <col min="13558" max="13558" width="11" style="1" customWidth="1"/>
    <col min="13559" max="13559" width="9.109375" style="1" customWidth="1"/>
    <col min="13560" max="13560" width="13" style="1" customWidth="1"/>
    <col min="13561" max="13561" width="11.109375" style="1" customWidth="1"/>
    <col min="13562" max="13562" width="6.44140625" style="1" customWidth="1"/>
    <col min="13563" max="13563" width="8.109375" style="1" customWidth="1"/>
    <col min="13564" max="13567" width="7.109375" style="1" customWidth="1"/>
    <col min="13568" max="13568" width="7.6640625" style="1" customWidth="1"/>
    <col min="13569" max="13569" width="8" style="1" customWidth="1"/>
    <col min="13570" max="13570" width="6.6640625" style="1" customWidth="1"/>
    <col min="13571" max="13812" width="8.88671875" style="1"/>
    <col min="13813" max="13813" width="9.33203125" style="1" customWidth="1"/>
    <col min="13814" max="13814" width="11" style="1" customWidth="1"/>
    <col min="13815" max="13815" width="9.109375" style="1" customWidth="1"/>
    <col min="13816" max="13816" width="13" style="1" customWidth="1"/>
    <col min="13817" max="13817" width="11.109375" style="1" customWidth="1"/>
    <col min="13818" max="13818" width="6.44140625" style="1" customWidth="1"/>
    <col min="13819" max="13819" width="8.109375" style="1" customWidth="1"/>
    <col min="13820" max="13823" width="7.109375" style="1" customWidth="1"/>
    <col min="13824" max="13824" width="7.6640625" style="1" customWidth="1"/>
    <col min="13825" max="13825" width="8" style="1" customWidth="1"/>
    <col min="13826" max="13826" width="6.6640625" style="1" customWidth="1"/>
    <col min="13827" max="14068" width="8.88671875" style="1"/>
    <col min="14069" max="14069" width="9.33203125" style="1" customWidth="1"/>
    <col min="14070" max="14070" width="11" style="1" customWidth="1"/>
    <col min="14071" max="14071" width="9.109375" style="1" customWidth="1"/>
    <col min="14072" max="14072" width="13" style="1" customWidth="1"/>
    <col min="14073" max="14073" width="11.109375" style="1" customWidth="1"/>
    <col min="14074" max="14074" width="6.44140625" style="1" customWidth="1"/>
    <col min="14075" max="14075" width="8.109375" style="1" customWidth="1"/>
    <col min="14076" max="14079" width="7.109375" style="1" customWidth="1"/>
    <col min="14080" max="14080" width="7.6640625" style="1" customWidth="1"/>
    <col min="14081" max="14081" width="8" style="1" customWidth="1"/>
    <col min="14082" max="14082" width="6.6640625" style="1" customWidth="1"/>
    <col min="14083" max="14324" width="8.88671875" style="1"/>
    <col min="14325" max="14325" width="9.33203125" style="1" customWidth="1"/>
    <col min="14326" max="14326" width="11" style="1" customWidth="1"/>
    <col min="14327" max="14327" width="9.109375" style="1" customWidth="1"/>
    <col min="14328" max="14328" width="13" style="1" customWidth="1"/>
    <col min="14329" max="14329" width="11.109375" style="1" customWidth="1"/>
    <col min="14330" max="14330" width="6.44140625" style="1" customWidth="1"/>
    <col min="14331" max="14331" width="8.109375" style="1" customWidth="1"/>
    <col min="14332" max="14335" width="7.109375" style="1" customWidth="1"/>
    <col min="14336" max="14336" width="7.6640625" style="1" customWidth="1"/>
    <col min="14337" max="14337" width="8" style="1" customWidth="1"/>
    <col min="14338" max="14338" width="6.6640625" style="1" customWidth="1"/>
    <col min="14339" max="14580" width="8.88671875" style="1"/>
    <col min="14581" max="14581" width="9.33203125" style="1" customWidth="1"/>
    <col min="14582" max="14582" width="11" style="1" customWidth="1"/>
    <col min="14583" max="14583" width="9.109375" style="1" customWidth="1"/>
    <col min="14584" max="14584" width="13" style="1" customWidth="1"/>
    <col min="14585" max="14585" width="11.109375" style="1" customWidth="1"/>
    <col min="14586" max="14586" width="6.44140625" style="1" customWidth="1"/>
    <col min="14587" max="14587" width="8.109375" style="1" customWidth="1"/>
    <col min="14588" max="14591" width="7.109375" style="1" customWidth="1"/>
    <col min="14592" max="14592" width="7.6640625" style="1" customWidth="1"/>
    <col min="14593" max="14593" width="8" style="1" customWidth="1"/>
    <col min="14594" max="14594" width="6.6640625" style="1" customWidth="1"/>
    <col min="14595" max="14836" width="8.88671875" style="1"/>
    <col min="14837" max="14837" width="9.33203125" style="1" customWidth="1"/>
    <col min="14838" max="14838" width="11" style="1" customWidth="1"/>
    <col min="14839" max="14839" width="9.109375" style="1" customWidth="1"/>
    <col min="14840" max="14840" width="13" style="1" customWidth="1"/>
    <col min="14841" max="14841" width="11.109375" style="1" customWidth="1"/>
    <col min="14842" max="14842" width="6.44140625" style="1" customWidth="1"/>
    <col min="14843" max="14843" width="8.109375" style="1" customWidth="1"/>
    <col min="14844" max="14847" width="7.109375" style="1" customWidth="1"/>
    <col min="14848" max="14848" width="7.6640625" style="1" customWidth="1"/>
    <col min="14849" max="14849" width="8" style="1" customWidth="1"/>
    <col min="14850" max="14850" width="6.6640625" style="1" customWidth="1"/>
    <col min="14851" max="15092" width="8.88671875" style="1"/>
    <col min="15093" max="15093" width="9.33203125" style="1" customWidth="1"/>
    <col min="15094" max="15094" width="11" style="1" customWidth="1"/>
    <col min="15095" max="15095" width="9.109375" style="1" customWidth="1"/>
    <col min="15096" max="15096" width="13" style="1" customWidth="1"/>
    <col min="15097" max="15097" width="11.109375" style="1" customWidth="1"/>
    <col min="15098" max="15098" width="6.44140625" style="1" customWidth="1"/>
    <col min="15099" max="15099" width="8.109375" style="1" customWidth="1"/>
    <col min="15100" max="15103" width="7.109375" style="1" customWidth="1"/>
    <col min="15104" max="15104" width="7.6640625" style="1" customWidth="1"/>
    <col min="15105" max="15105" width="8" style="1" customWidth="1"/>
    <col min="15106" max="15106" width="6.6640625" style="1" customWidth="1"/>
    <col min="15107" max="15348" width="8.88671875" style="1"/>
    <col min="15349" max="15349" width="9.33203125" style="1" customWidth="1"/>
    <col min="15350" max="15350" width="11" style="1" customWidth="1"/>
    <col min="15351" max="15351" width="9.109375" style="1" customWidth="1"/>
    <col min="15352" max="15352" width="13" style="1" customWidth="1"/>
    <col min="15353" max="15353" width="11.109375" style="1" customWidth="1"/>
    <col min="15354" max="15354" width="6.44140625" style="1" customWidth="1"/>
    <col min="15355" max="15355" width="8.109375" style="1" customWidth="1"/>
    <col min="15356" max="15359" width="7.109375" style="1" customWidth="1"/>
    <col min="15360" max="15360" width="7.6640625" style="1" customWidth="1"/>
    <col min="15361" max="15361" width="8" style="1" customWidth="1"/>
    <col min="15362" max="15362" width="6.6640625" style="1" customWidth="1"/>
    <col min="15363" max="15604" width="8.88671875" style="1"/>
    <col min="15605" max="15605" width="9.33203125" style="1" customWidth="1"/>
    <col min="15606" max="15606" width="11" style="1" customWidth="1"/>
    <col min="15607" max="15607" width="9.109375" style="1" customWidth="1"/>
    <col min="15608" max="15608" width="13" style="1" customWidth="1"/>
    <col min="15609" max="15609" width="11.109375" style="1" customWidth="1"/>
    <col min="15610" max="15610" width="6.44140625" style="1" customWidth="1"/>
    <col min="15611" max="15611" width="8.109375" style="1" customWidth="1"/>
    <col min="15612" max="15615" width="7.109375" style="1" customWidth="1"/>
    <col min="15616" max="15616" width="7.6640625" style="1" customWidth="1"/>
    <col min="15617" max="15617" width="8" style="1" customWidth="1"/>
    <col min="15618" max="15618" width="6.6640625" style="1" customWidth="1"/>
    <col min="15619" max="15860" width="8.88671875" style="1"/>
    <col min="15861" max="15861" width="9.33203125" style="1" customWidth="1"/>
    <col min="15862" max="15862" width="11" style="1" customWidth="1"/>
    <col min="15863" max="15863" width="9.109375" style="1" customWidth="1"/>
    <col min="15864" max="15864" width="13" style="1" customWidth="1"/>
    <col min="15865" max="15865" width="11.109375" style="1" customWidth="1"/>
    <col min="15866" max="15866" width="6.44140625" style="1" customWidth="1"/>
    <col min="15867" max="15867" width="8.109375" style="1" customWidth="1"/>
    <col min="15868" max="15871" width="7.109375" style="1" customWidth="1"/>
    <col min="15872" max="15872" width="7.6640625" style="1" customWidth="1"/>
    <col min="15873" max="15873" width="8" style="1" customWidth="1"/>
    <col min="15874" max="15874" width="6.6640625" style="1" customWidth="1"/>
    <col min="15875" max="16116" width="8.88671875" style="1"/>
    <col min="16117" max="16117" width="9.33203125" style="1" customWidth="1"/>
    <col min="16118" max="16118" width="11" style="1" customWidth="1"/>
    <col min="16119" max="16119" width="9.109375" style="1" customWidth="1"/>
    <col min="16120" max="16120" width="13" style="1" customWidth="1"/>
    <col min="16121" max="16121" width="11.109375" style="1" customWidth="1"/>
    <col min="16122" max="16122" width="6.44140625" style="1" customWidth="1"/>
    <col min="16123" max="16123" width="8.109375" style="1" customWidth="1"/>
    <col min="16124" max="16127" width="7.109375" style="1" customWidth="1"/>
    <col min="16128" max="16128" width="7.6640625" style="1" customWidth="1"/>
    <col min="16129" max="16129" width="8" style="1" customWidth="1"/>
    <col min="16130" max="16130" width="6.6640625" style="1" customWidth="1"/>
    <col min="16131" max="16369" width="8.88671875" style="1"/>
    <col min="16370" max="16384" width="9.109375" style="1" customWidth="1"/>
  </cols>
  <sheetData>
    <row r="1" spans="1:17" ht="15" customHeight="1" x14ac:dyDescent="0.25">
      <c r="P1" s="1"/>
    </row>
    <row r="2" spans="1:17" s="31" customFormat="1" ht="30" customHeight="1" x14ac:dyDescent="0.3">
      <c r="B2" s="92" t="s">
        <v>46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32"/>
    </row>
    <row r="3" spans="1:17" ht="15" customHeight="1" x14ac:dyDescent="0.3">
      <c r="B3" s="2"/>
      <c r="C3" s="2"/>
      <c r="D3" s="2"/>
      <c r="E3" s="2"/>
      <c r="F3" s="3"/>
      <c r="G3" s="3"/>
      <c r="H3" s="2"/>
      <c r="I3" s="2"/>
      <c r="J3" s="2"/>
      <c r="K3" s="2"/>
      <c r="L3" s="2"/>
      <c r="M3" s="2"/>
      <c r="N3" s="2"/>
    </row>
    <row r="4" spans="1:17" ht="17.399999999999999" customHeight="1" x14ac:dyDescent="0.25">
      <c r="B4" s="93" t="s">
        <v>0</v>
      </c>
      <c r="C4" s="93"/>
      <c r="D4" s="93"/>
      <c r="E4" s="93"/>
      <c r="F4" s="94"/>
      <c r="G4" s="99" t="s">
        <v>38</v>
      </c>
      <c r="H4" s="101" t="s">
        <v>1</v>
      </c>
      <c r="I4" s="102"/>
      <c r="J4" s="102"/>
      <c r="K4" s="102"/>
      <c r="L4" s="103"/>
      <c r="M4" s="104" t="s">
        <v>2</v>
      </c>
      <c r="N4" s="104"/>
      <c r="O4" s="105"/>
      <c r="P4" s="6"/>
    </row>
    <row r="5" spans="1:17" ht="15" customHeight="1" x14ac:dyDescent="0.25">
      <c r="B5" s="95"/>
      <c r="C5" s="95"/>
      <c r="D5" s="95"/>
      <c r="E5" s="95"/>
      <c r="F5" s="96"/>
      <c r="G5" s="100"/>
      <c r="H5" s="33"/>
      <c r="I5" s="83">
        <v>2024</v>
      </c>
      <c r="J5" s="108">
        <v>2025</v>
      </c>
      <c r="K5" s="109"/>
      <c r="L5" s="110"/>
      <c r="M5" s="106" t="s">
        <v>3</v>
      </c>
      <c r="N5" s="106" t="s">
        <v>4</v>
      </c>
      <c r="O5" s="107" t="s">
        <v>5</v>
      </c>
      <c r="P5" s="7"/>
    </row>
    <row r="6" spans="1:17" ht="37.200000000000003" customHeight="1" x14ac:dyDescent="0.25">
      <c r="B6" s="97"/>
      <c r="C6" s="97"/>
      <c r="D6" s="97"/>
      <c r="E6" s="97"/>
      <c r="F6" s="98"/>
      <c r="G6" s="100"/>
      <c r="H6" s="33"/>
      <c r="I6" s="34" t="s">
        <v>48</v>
      </c>
      <c r="J6" s="34" t="s">
        <v>49</v>
      </c>
      <c r="K6" s="34" t="s">
        <v>45</v>
      </c>
      <c r="L6" s="34" t="s">
        <v>48</v>
      </c>
      <c r="M6" s="106"/>
      <c r="N6" s="106"/>
      <c r="O6" s="107"/>
      <c r="P6" s="7"/>
    </row>
    <row r="7" spans="1:17" s="5" customFormat="1" ht="16.8" customHeight="1" x14ac:dyDescent="0.25">
      <c r="A7" s="8"/>
      <c r="B7" s="117" t="s">
        <v>6</v>
      </c>
      <c r="C7" s="120" t="s">
        <v>39</v>
      </c>
      <c r="D7" s="117"/>
      <c r="E7" s="115" t="s">
        <v>7</v>
      </c>
      <c r="F7" s="90"/>
      <c r="G7" s="91" t="s">
        <v>8</v>
      </c>
      <c r="H7" s="35" t="s">
        <v>9</v>
      </c>
      <c r="I7" s="36">
        <v>1.55</v>
      </c>
      <c r="J7" s="36">
        <v>1.57</v>
      </c>
      <c r="K7" s="36">
        <v>1.57</v>
      </c>
      <c r="L7" s="37">
        <v>1.57</v>
      </c>
      <c r="M7" s="38">
        <v>0</v>
      </c>
      <c r="N7" s="38">
        <v>0</v>
      </c>
      <c r="O7" s="39">
        <v>1.29</v>
      </c>
      <c r="P7" s="9"/>
    </row>
    <row r="8" spans="1:17" s="5" customFormat="1" x14ac:dyDescent="0.25">
      <c r="A8" s="8"/>
      <c r="B8" s="118"/>
      <c r="C8" s="121"/>
      <c r="D8" s="118"/>
      <c r="E8" s="116"/>
      <c r="F8" s="90"/>
      <c r="G8" s="91"/>
      <c r="H8" s="40" t="s">
        <v>10</v>
      </c>
      <c r="I8" s="41" t="s">
        <v>11</v>
      </c>
      <c r="J8" s="41">
        <v>0.99</v>
      </c>
      <c r="K8" s="41">
        <v>0.97</v>
      </c>
      <c r="L8" s="42">
        <v>1.02</v>
      </c>
      <c r="M8" s="43">
        <v>5.15</v>
      </c>
      <c r="N8" s="43">
        <v>3.03</v>
      </c>
      <c r="O8" s="44" t="s">
        <v>11</v>
      </c>
      <c r="P8" s="10"/>
      <c r="Q8" s="5" t="s">
        <v>32</v>
      </c>
    </row>
    <row r="9" spans="1:17" ht="12.75" customHeight="1" x14ac:dyDescent="0.25">
      <c r="A9" s="8"/>
      <c r="B9" s="118"/>
      <c r="C9" s="121"/>
      <c r="D9" s="118"/>
      <c r="E9" s="116"/>
      <c r="F9" s="123" t="s">
        <v>12</v>
      </c>
      <c r="G9" s="86" t="s">
        <v>8</v>
      </c>
      <c r="H9" s="46" t="s">
        <v>9</v>
      </c>
      <c r="I9" s="47">
        <v>1.1299999999999999</v>
      </c>
      <c r="J9" s="47">
        <v>0.99</v>
      </c>
      <c r="K9" s="47">
        <v>0.99</v>
      </c>
      <c r="L9" s="48">
        <v>0.99</v>
      </c>
      <c r="M9" s="49">
        <v>0</v>
      </c>
      <c r="N9" s="49">
        <v>0</v>
      </c>
      <c r="O9" s="50">
        <v>-12.39</v>
      </c>
      <c r="P9" s="9"/>
    </row>
    <row r="10" spans="1:17" ht="15" customHeight="1" x14ac:dyDescent="0.25">
      <c r="A10" s="8"/>
      <c r="B10" s="118"/>
      <c r="C10" s="121"/>
      <c r="D10" s="118"/>
      <c r="E10" s="112"/>
      <c r="F10" s="124"/>
      <c r="G10" s="86"/>
      <c r="H10" s="52" t="s">
        <v>10</v>
      </c>
      <c r="I10" s="53" t="s">
        <v>11</v>
      </c>
      <c r="J10" s="53" t="s">
        <v>11</v>
      </c>
      <c r="K10" s="53" t="s">
        <v>11</v>
      </c>
      <c r="L10" s="54" t="s">
        <v>11</v>
      </c>
      <c r="M10" s="55" t="s">
        <v>11</v>
      </c>
      <c r="N10" s="55" t="s">
        <v>11</v>
      </c>
      <c r="O10" s="56" t="s">
        <v>11</v>
      </c>
      <c r="P10" s="10"/>
    </row>
    <row r="11" spans="1:17" ht="12.75" customHeight="1" x14ac:dyDescent="0.25">
      <c r="A11" s="8"/>
      <c r="B11" s="118"/>
      <c r="C11" s="121"/>
      <c r="D11" s="118"/>
      <c r="E11" s="87" t="s">
        <v>13</v>
      </c>
      <c r="F11" s="90"/>
      <c r="G11" s="91" t="s">
        <v>8</v>
      </c>
      <c r="H11" s="35" t="s">
        <v>9</v>
      </c>
      <c r="I11" s="36">
        <v>1.36</v>
      </c>
      <c r="J11" s="36">
        <v>1.37</v>
      </c>
      <c r="K11" s="36">
        <v>1.36</v>
      </c>
      <c r="L11" s="37">
        <v>1.37</v>
      </c>
      <c r="M11" s="38">
        <v>0.74</v>
      </c>
      <c r="N11" s="38">
        <v>0</v>
      </c>
      <c r="O11" s="39">
        <v>0.74</v>
      </c>
      <c r="P11" s="9"/>
    </row>
    <row r="12" spans="1:17" ht="12.75" customHeight="1" x14ac:dyDescent="0.25">
      <c r="A12" s="8"/>
      <c r="B12" s="118"/>
      <c r="C12" s="121"/>
      <c r="D12" s="118"/>
      <c r="E12" s="88"/>
      <c r="F12" s="90"/>
      <c r="G12" s="91"/>
      <c r="H12" s="40" t="s">
        <v>10</v>
      </c>
      <c r="I12" s="41" t="s">
        <v>11</v>
      </c>
      <c r="J12" s="41">
        <v>0.8</v>
      </c>
      <c r="K12" s="41">
        <v>0.85</v>
      </c>
      <c r="L12" s="42">
        <v>0.89</v>
      </c>
      <c r="M12" s="43">
        <v>4.71</v>
      </c>
      <c r="N12" s="43">
        <v>11.25</v>
      </c>
      <c r="O12" s="44" t="s">
        <v>11</v>
      </c>
      <c r="P12" s="10"/>
    </row>
    <row r="13" spans="1:17" s="5" customFormat="1" ht="12.75" customHeight="1" x14ac:dyDescent="0.25">
      <c r="A13" s="8"/>
      <c r="B13" s="118"/>
      <c r="C13" s="121"/>
      <c r="D13" s="118"/>
      <c r="E13" s="88"/>
      <c r="F13" s="85" t="s">
        <v>12</v>
      </c>
      <c r="G13" s="86" t="s">
        <v>8</v>
      </c>
      <c r="H13" s="46" t="s">
        <v>9</v>
      </c>
      <c r="I13" s="47">
        <v>0.95</v>
      </c>
      <c r="J13" s="47">
        <v>0.88</v>
      </c>
      <c r="K13" s="47">
        <v>0.89</v>
      </c>
      <c r="L13" s="48">
        <v>0.88</v>
      </c>
      <c r="M13" s="49">
        <v>-1.1200000000000001</v>
      </c>
      <c r="N13" s="49">
        <v>0</v>
      </c>
      <c r="O13" s="50">
        <v>-7.37</v>
      </c>
      <c r="P13" s="9"/>
    </row>
    <row r="14" spans="1:17" s="5" customFormat="1" ht="12.75" customHeight="1" x14ac:dyDescent="0.25">
      <c r="A14" s="8"/>
      <c r="B14" s="118"/>
      <c r="C14" s="122"/>
      <c r="D14" s="119"/>
      <c r="E14" s="89"/>
      <c r="F14" s="85"/>
      <c r="G14" s="86"/>
      <c r="H14" s="52" t="s">
        <v>10</v>
      </c>
      <c r="I14" s="53" t="s">
        <v>11</v>
      </c>
      <c r="J14" s="53" t="s">
        <v>11</v>
      </c>
      <c r="K14" s="53" t="s">
        <v>11</v>
      </c>
      <c r="L14" s="54" t="s">
        <v>11</v>
      </c>
      <c r="M14" s="55" t="s">
        <v>11</v>
      </c>
      <c r="N14" s="55" t="s">
        <v>11</v>
      </c>
      <c r="O14" s="56" t="s">
        <v>11</v>
      </c>
      <c r="P14" s="10"/>
    </row>
    <row r="15" spans="1:17" s="5" customFormat="1" ht="13.5" customHeight="1" x14ac:dyDescent="0.25">
      <c r="A15" s="8"/>
      <c r="B15" s="118"/>
      <c r="C15" s="120" t="s">
        <v>40</v>
      </c>
      <c r="D15" s="117"/>
      <c r="E15" s="115" t="s">
        <v>7</v>
      </c>
      <c r="F15" s="90"/>
      <c r="G15" s="91" t="s">
        <v>8</v>
      </c>
      <c r="H15" s="35" t="s">
        <v>9</v>
      </c>
      <c r="I15" s="36">
        <v>1.2</v>
      </c>
      <c r="J15" s="36">
        <v>1.24</v>
      </c>
      <c r="K15" s="36">
        <v>1.24</v>
      </c>
      <c r="L15" s="37">
        <v>1.24</v>
      </c>
      <c r="M15" s="38">
        <v>0</v>
      </c>
      <c r="N15" s="38">
        <v>0</v>
      </c>
      <c r="O15" s="39">
        <v>3.33</v>
      </c>
      <c r="P15" s="9"/>
    </row>
    <row r="16" spans="1:17" s="5" customFormat="1" ht="12.75" customHeight="1" x14ac:dyDescent="0.25">
      <c r="A16" s="8"/>
      <c r="B16" s="118"/>
      <c r="C16" s="121"/>
      <c r="D16" s="118"/>
      <c r="E16" s="116"/>
      <c r="F16" s="90"/>
      <c r="G16" s="91"/>
      <c r="H16" s="40" t="s">
        <v>10</v>
      </c>
      <c r="I16" s="41">
        <v>0.89</v>
      </c>
      <c r="J16" s="41">
        <v>0.81</v>
      </c>
      <c r="K16" s="41" t="s">
        <v>11</v>
      </c>
      <c r="L16" s="42" t="s">
        <v>11</v>
      </c>
      <c r="M16" s="43" t="s">
        <v>11</v>
      </c>
      <c r="N16" s="43" t="s">
        <v>11</v>
      </c>
      <c r="O16" s="44" t="s">
        <v>11</v>
      </c>
      <c r="P16" s="10"/>
    </row>
    <row r="17" spans="1:16" s="5" customFormat="1" ht="14.4" customHeight="1" x14ac:dyDescent="0.25">
      <c r="A17" s="11"/>
      <c r="B17" s="118"/>
      <c r="C17" s="121"/>
      <c r="D17" s="118"/>
      <c r="E17" s="116"/>
      <c r="F17" s="85" t="s">
        <v>12</v>
      </c>
      <c r="G17" s="86" t="s">
        <v>8</v>
      </c>
      <c r="H17" s="46" t="s">
        <v>9</v>
      </c>
      <c r="I17" s="47">
        <v>0.78</v>
      </c>
      <c r="J17" s="47">
        <v>0.72</v>
      </c>
      <c r="K17" s="47">
        <v>0.71</v>
      </c>
      <c r="L17" s="48">
        <v>0.72</v>
      </c>
      <c r="M17" s="49">
        <v>1.41</v>
      </c>
      <c r="N17" s="49">
        <v>0</v>
      </c>
      <c r="O17" s="50">
        <v>-7.69</v>
      </c>
      <c r="P17" s="9"/>
    </row>
    <row r="18" spans="1:16" s="5" customFormat="1" x14ac:dyDescent="0.25">
      <c r="A18" s="8"/>
      <c r="B18" s="118"/>
      <c r="C18" s="121"/>
      <c r="D18" s="118"/>
      <c r="E18" s="112"/>
      <c r="F18" s="85"/>
      <c r="G18" s="86"/>
      <c r="H18" s="52" t="s">
        <v>10</v>
      </c>
      <c r="I18" s="53" t="s">
        <v>11</v>
      </c>
      <c r="J18" s="53" t="s">
        <v>11</v>
      </c>
      <c r="K18" s="53" t="s">
        <v>11</v>
      </c>
      <c r="L18" s="54" t="s">
        <v>11</v>
      </c>
      <c r="M18" s="55" t="s">
        <v>11</v>
      </c>
      <c r="N18" s="55" t="s">
        <v>11</v>
      </c>
      <c r="O18" s="56" t="s">
        <v>11</v>
      </c>
      <c r="P18" s="10"/>
    </row>
    <row r="19" spans="1:16" x14ac:dyDescent="0.25">
      <c r="A19" s="8"/>
      <c r="B19" s="118"/>
      <c r="C19" s="121"/>
      <c r="D19" s="118"/>
      <c r="E19" s="87" t="s">
        <v>13</v>
      </c>
      <c r="F19" s="90"/>
      <c r="G19" s="91" t="s">
        <v>8</v>
      </c>
      <c r="H19" s="35" t="s">
        <v>9</v>
      </c>
      <c r="I19" s="47">
        <v>1.07</v>
      </c>
      <c r="J19" s="47">
        <v>1.1100000000000001</v>
      </c>
      <c r="K19" s="47">
        <v>1.1000000000000001</v>
      </c>
      <c r="L19" s="37">
        <v>1.1000000000000001</v>
      </c>
      <c r="M19" s="38">
        <v>0</v>
      </c>
      <c r="N19" s="38">
        <v>-0.9</v>
      </c>
      <c r="O19" s="39">
        <v>2.8</v>
      </c>
      <c r="P19" s="9"/>
    </row>
    <row r="20" spans="1:16" x14ac:dyDescent="0.25">
      <c r="A20" s="8"/>
      <c r="B20" s="118"/>
      <c r="C20" s="121"/>
      <c r="D20" s="118"/>
      <c r="E20" s="88"/>
      <c r="F20" s="90"/>
      <c r="G20" s="91"/>
      <c r="H20" s="40" t="s">
        <v>10</v>
      </c>
      <c r="I20" s="53">
        <v>0.86</v>
      </c>
      <c r="J20" s="41">
        <v>0.72</v>
      </c>
      <c r="K20" s="41" t="s">
        <v>11</v>
      </c>
      <c r="L20" s="42" t="s">
        <v>11</v>
      </c>
      <c r="M20" s="43" t="s">
        <v>11</v>
      </c>
      <c r="N20" s="43" t="s">
        <v>11</v>
      </c>
      <c r="O20" s="44" t="s">
        <v>11</v>
      </c>
      <c r="P20" s="10"/>
    </row>
    <row r="21" spans="1:16" ht="15" customHeight="1" x14ac:dyDescent="0.25">
      <c r="A21" s="8"/>
      <c r="B21" s="118"/>
      <c r="C21" s="121"/>
      <c r="D21" s="118"/>
      <c r="E21" s="88"/>
      <c r="F21" s="85" t="s">
        <v>12</v>
      </c>
      <c r="G21" s="86" t="s">
        <v>8</v>
      </c>
      <c r="H21" s="46" t="s">
        <v>9</v>
      </c>
      <c r="I21" s="47">
        <v>0.69</v>
      </c>
      <c r="J21" s="47">
        <v>0.68</v>
      </c>
      <c r="K21" s="47">
        <v>0.68</v>
      </c>
      <c r="L21" s="48">
        <v>0.68</v>
      </c>
      <c r="M21" s="49">
        <v>0</v>
      </c>
      <c r="N21" s="49">
        <v>0</v>
      </c>
      <c r="O21" s="50">
        <v>-1.45</v>
      </c>
      <c r="P21" s="9"/>
    </row>
    <row r="22" spans="1:16" ht="12.75" customHeight="1" x14ac:dyDescent="0.25">
      <c r="A22" s="11"/>
      <c r="B22" s="119"/>
      <c r="C22" s="122"/>
      <c r="D22" s="119"/>
      <c r="E22" s="89"/>
      <c r="F22" s="85"/>
      <c r="G22" s="86"/>
      <c r="H22" s="52" t="s">
        <v>10</v>
      </c>
      <c r="I22" s="53" t="s">
        <v>11</v>
      </c>
      <c r="J22" s="53" t="s">
        <v>11</v>
      </c>
      <c r="K22" s="53" t="s">
        <v>11</v>
      </c>
      <c r="L22" s="54" t="s">
        <v>11</v>
      </c>
      <c r="M22" s="55" t="s">
        <v>11</v>
      </c>
      <c r="N22" s="55" t="s">
        <v>11</v>
      </c>
      <c r="O22" s="56" t="s">
        <v>11</v>
      </c>
      <c r="P22" s="10"/>
    </row>
    <row r="23" spans="1:16" ht="14.25" customHeight="1" x14ac:dyDescent="0.25">
      <c r="A23" s="8"/>
      <c r="B23" s="126" t="s">
        <v>14</v>
      </c>
      <c r="C23" s="115" t="s">
        <v>15</v>
      </c>
      <c r="D23" s="115" t="s">
        <v>16</v>
      </c>
      <c r="E23" s="115" t="s">
        <v>17</v>
      </c>
      <c r="F23" s="111"/>
      <c r="G23" s="113" t="s">
        <v>8</v>
      </c>
      <c r="H23" s="35" t="s">
        <v>9</v>
      </c>
      <c r="I23" s="36">
        <v>2.85</v>
      </c>
      <c r="J23" s="36">
        <v>2.92</v>
      </c>
      <c r="K23" s="36">
        <v>2.87</v>
      </c>
      <c r="L23" s="37">
        <v>2.88</v>
      </c>
      <c r="M23" s="38">
        <v>0.35</v>
      </c>
      <c r="N23" s="38">
        <v>-1.37</v>
      </c>
      <c r="O23" s="39">
        <v>1.05</v>
      </c>
      <c r="P23" s="9"/>
    </row>
    <row r="24" spans="1:16" ht="13.5" customHeight="1" x14ac:dyDescent="0.25">
      <c r="A24" s="8"/>
      <c r="B24" s="127"/>
      <c r="C24" s="116"/>
      <c r="D24" s="116"/>
      <c r="E24" s="116"/>
      <c r="F24" s="112"/>
      <c r="G24" s="114"/>
      <c r="H24" s="40" t="s">
        <v>10</v>
      </c>
      <c r="I24" s="41">
        <v>1.79</v>
      </c>
      <c r="J24" s="41">
        <v>2.0299999999999998</v>
      </c>
      <c r="K24" s="41" t="s">
        <v>11</v>
      </c>
      <c r="L24" s="42">
        <v>2.23</v>
      </c>
      <c r="M24" s="43" t="s">
        <v>11</v>
      </c>
      <c r="N24" s="43">
        <v>9.85</v>
      </c>
      <c r="O24" s="44">
        <v>24.58</v>
      </c>
      <c r="P24" s="10"/>
    </row>
    <row r="25" spans="1:16" ht="18" customHeight="1" x14ac:dyDescent="0.25">
      <c r="A25" s="8"/>
      <c r="B25" s="127"/>
      <c r="C25" s="116"/>
      <c r="D25" s="116"/>
      <c r="E25" s="116"/>
      <c r="F25" s="85" t="s">
        <v>18</v>
      </c>
      <c r="G25" s="113" t="s">
        <v>8</v>
      </c>
      <c r="H25" s="35" t="s">
        <v>9</v>
      </c>
      <c r="I25" s="36">
        <v>1.55</v>
      </c>
      <c r="J25" s="36">
        <v>1.76</v>
      </c>
      <c r="K25" s="36">
        <v>1.79</v>
      </c>
      <c r="L25" s="37">
        <v>1.79</v>
      </c>
      <c r="M25" s="38">
        <v>0</v>
      </c>
      <c r="N25" s="38">
        <v>1.7</v>
      </c>
      <c r="O25" s="39">
        <v>15.48</v>
      </c>
      <c r="P25" s="12"/>
    </row>
    <row r="26" spans="1:16" ht="12.75" customHeight="1" x14ac:dyDescent="0.25">
      <c r="A26" s="8"/>
      <c r="B26" s="127"/>
      <c r="C26" s="112"/>
      <c r="D26" s="116"/>
      <c r="E26" s="116"/>
      <c r="F26" s="85"/>
      <c r="G26" s="114"/>
      <c r="H26" s="40" t="s">
        <v>10</v>
      </c>
      <c r="I26" s="41" t="s">
        <v>11</v>
      </c>
      <c r="J26" s="41">
        <v>0.97</v>
      </c>
      <c r="K26" s="41" t="s">
        <v>11</v>
      </c>
      <c r="L26" s="42">
        <v>1.53</v>
      </c>
      <c r="M26" s="43" t="s">
        <v>11</v>
      </c>
      <c r="N26" s="43">
        <v>57.73</v>
      </c>
      <c r="O26" s="44" t="s">
        <v>11</v>
      </c>
      <c r="P26" s="10"/>
    </row>
    <row r="27" spans="1:16" ht="16.2" customHeight="1" x14ac:dyDescent="0.25">
      <c r="A27" s="8"/>
      <c r="B27" s="127"/>
      <c r="C27" s="115" t="s">
        <v>19</v>
      </c>
      <c r="D27" s="116"/>
      <c r="E27" s="116"/>
      <c r="F27" s="111"/>
      <c r="G27" s="113" t="s">
        <v>8</v>
      </c>
      <c r="H27" s="35" t="s">
        <v>9</v>
      </c>
      <c r="I27" s="36">
        <v>2.37</v>
      </c>
      <c r="J27" s="36">
        <v>2.5299999999999998</v>
      </c>
      <c r="K27" s="36">
        <v>2.56</v>
      </c>
      <c r="L27" s="37">
        <v>2.56</v>
      </c>
      <c r="M27" s="38">
        <v>0</v>
      </c>
      <c r="N27" s="38">
        <v>1.19</v>
      </c>
      <c r="O27" s="39">
        <v>8.02</v>
      </c>
      <c r="P27" s="9"/>
    </row>
    <row r="28" spans="1:16" ht="12.75" customHeight="1" x14ac:dyDescent="0.25">
      <c r="A28" s="8"/>
      <c r="B28" s="127"/>
      <c r="C28" s="116"/>
      <c r="D28" s="116"/>
      <c r="E28" s="116"/>
      <c r="F28" s="112"/>
      <c r="G28" s="114"/>
      <c r="H28" s="40" t="s">
        <v>10</v>
      </c>
      <c r="I28" s="41">
        <v>1.74</v>
      </c>
      <c r="J28" s="41">
        <v>1.92</v>
      </c>
      <c r="K28" s="41">
        <v>1.95</v>
      </c>
      <c r="L28" s="42">
        <v>1.99</v>
      </c>
      <c r="M28" s="43">
        <v>2.0499999999999998</v>
      </c>
      <c r="N28" s="43">
        <v>3.65</v>
      </c>
      <c r="O28" s="44">
        <v>14.37</v>
      </c>
      <c r="P28" s="10"/>
    </row>
    <row r="29" spans="1:16" ht="17.25" customHeight="1" x14ac:dyDescent="0.25">
      <c r="A29" s="8"/>
      <c r="B29" s="127"/>
      <c r="C29" s="116"/>
      <c r="D29" s="116"/>
      <c r="E29" s="116"/>
      <c r="F29" s="85" t="s">
        <v>18</v>
      </c>
      <c r="G29" s="113" t="s">
        <v>8</v>
      </c>
      <c r="H29" s="35" t="s">
        <v>9</v>
      </c>
      <c r="I29" s="36">
        <v>1.88</v>
      </c>
      <c r="J29" s="36">
        <v>1.88</v>
      </c>
      <c r="K29" s="36">
        <v>1.89</v>
      </c>
      <c r="L29" s="37">
        <v>1.91</v>
      </c>
      <c r="M29" s="38">
        <v>1.06</v>
      </c>
      <c r="N29" s="38">
        <v>1.6</v>
      </c>
      <c r="O29" s="39">
        <v>1.6</v>
      </c>
      <c r="P29" s="12"/>
    </row>
    <row r="30" spans="1:16" ht="15" customHeight="1" x14ac:dyDescent="0.25">
      <c r="A30" s="8"/>
      <c r="B30" s="127"/>
      <c r="C30" s="112"/>
      <c r="D30" s="116"/>
      <c r="E30" s="116"/>
      <c r="F30" s="85"/>
      <c r="G30" s="114"/>
      <c r="H30" s="40" t="s">
        <v>10</v>
      </c>
      <c r="I30" s="41" t="s">
        <v>11</v>
      </c>
      <c r="J30" s="41" t="s">
        <v>11</v>
      </c>
      <c r="K30" s="41" t="s">
        <v>11</v>
      </c>
      <c r="L30" s="42" t="s">
        <v>11</v>
      </c>
      <c r="M30" s="43" t="s">
        <v>11</v>
      </c>
      <c r="N30" s="43" t="s">
        <v>11</v>
      </c>
      <c r="O30" s="44" t="s">
        <v>11</v>
      </c>
      <c r="P30" s="13"/>
    </row>
    <row r="31" spans="1:16" x14ac:dyDescent="0.25">
      <c r="A31" s="8"/>
      <c r="B31" s="127"/>
      <c r="C31" s="115" t="s">
        <v>20</v>
      </c>
      <c r="D31" s="116"/>
      <c r="E31" s="116"/>
      <c r="F31" s="111"/>
      <c r="G31" s="113" t="s">
        <v>8</v>
      </c>
      <c r="H31" s="35" t="s">
        <v>9</v>
      </c>
      <c r="I31" s="36">
        <v>2.86</v>
      </c>
      <c r="J31" s="36">
        <v>3.1</v>
      </c>
      <c r="K31" s="36">
        <v>3.12</v>
      </c>
      <c r="L31" s="37">
        <v>3.12</v>
      </c>
      <c r="M31" s="38">
        <v>0</v>
      </c>
      <c r="N31" s="38">
        <v>0.65</v>
      </c>
      <c r="O31" s="39">
        <v>9.09</v>
      </c>
      <c r="P31" s="14"/>
    </row>
    <row r="32" spans="1:16" ht="12.75" customHeight="1" x14ac:dyDescent="0.25">
      <c r="A32" s="8"/>
      <c r="B32" s="127"/>
      <c r="C32" s="116"/>
      <c r="D32" s="116"/>
      <c r="E32" s="116"/>
      <c r="F32" s="112"/>
      <c r="G32" s="114"/>
      <c r="H32" s="40" t="s">
        <v>10</v>
      </c>
      <c r="I32" s="41">
        <v>1.8</v>
      </c>
      <c r="J32" s="41">
        <v>2.2000000000000002</v>
      </c>
      <c r="K32" s="41">
        <v>2.12</v>
      </c>
      <c r="L32" s="42">
        <v>1.93</v>
      </c>
      <c r="M32" s="43">
        <v>-8.9600000000000009</v>
      </c>
      <c r="N32" s="43">
        <v>-12.27</v>
      </c>
      <c r="O32" s="44">
        <v>7.22</v>
      </c>
      <c r="P32" s="13"/>
    </row>
    <row r="33" spans="1:16" ht="15.75" customHeight="1" x14ac:dyDescent="0.25">
      <c r="A33" s="8"/>
      <c r="B33" s="127"/>
      <c r="C33" s="116"/>
      <c r="D33" s="116"/>
      <c r="E33" s="116"/>
      <c r="F33" s="85" t="s">
        <v>18</v>
      </c>
      <c r="G33" s="113" t="s">
        <v>8</v>
      </c>
      <c r="H33" s="35" t="s">
        <v>9</v>
      </c>
      <c r="I33" s="36">
        <v>1.37</v>
      </c>
      <c r="J33" s="36">
        <v>1.43</v>
      </c>
      <c r="K33" s="36">
        <v>1.41</v>
      </c>
      <c r="L33" s="37">
        <v>1.43</v>
      </c>
      <c r="M33" s="38">
        <v>1.42</v>
      </c>
      <c r="N33" s="38">
        <v>0</v>
      </c>
      <c r="O33" s="39">
        <v>4.38</v>
      </c>
      <c r="P33" s="12"/>
    </row>
    <row r="34" spans="1:16" ht="14.25" customHeight="1" x14ac:dyDescent="0.25">
      <c r="A34" s="8"/>
      <c r="B34" s="128"/>
      <c r="C34" s="112"/>
      <c r="D34" s="112"/>
      <c r="E34" s="112"/>
      <c r="F34" s="85"/>
      <c r="G34" s="114"/>
      <c r="H34" s="40" t="s">
        <v>10</v>
      </c>
      <c r="I34" s="41" t="s">
        <v>11</v>
      </c>
      <c r="J34" s="41" t="s">
        <v>11</v>
      </c>
      <c r="K34" s="41">
        <v>1.28</v>
      </c>
      <c r="L34" s="42" t="s">
        <v>11</v>
      </c>
      <c r="M34" s="43" t="s">
        <v>11</v>
      </c>
      <c r="N34" s="43" t="s">
        <v>11</v>
      </c>
      <c r="O34" s="44" t="s">
        <v>11</v>
      </c>
      <c r="P34" s="10"/>
    </row>
    <row r="35" spans="1:16" ht="15.75" customHeight="1" x14ac:dyDescent="0.25">
      <c r="A35" s="8"/>
      <c r="B35" s="117" t="s">
        <v>21</v>
      </c>
      <c r="C35" s="87" t="s">
        <v>22</v>
      </c>
      <c r="D35" s="120" t="s">
        <v>41</v>
      </c>
      <c r="E35" s="117"/>
      <c r="F35" s="125"/>
      <c r="G35" s="86" t="s">
        <v>8</v>
      </c>
      <c r="H35" s="46" t="s">
        <v>9</v>
      </c>
      <c r="I35" s="47">
        <v>3.11</v>
      </c>
      <c r="J35" s="47">
        <v>3.21</v>
      </c>
      <c r="K35" s="47">
        <v>3.06</v>
      </c>
      <c r="L35" s="48">
        <v>3.06</v>
      </c>
      <c r="M35" s="49">
        <v>0</v>
      </c>
      <c r="N35" s="49">
        <v>-4.67</v>
      </c>
      <c r="O35" s="50">
        <v>-1.61</v>
      </c>
    </row>
    <row r="36" spans="1:16" x14ac:dyDescent="0.25">
      <c r="A36" s="8"/>
      <c r="B36" s="118"/>
      <c r="C36" s="88"/>
      <c r="D36" s="121"/>
      <c r="E36" s="118"/>
      <c r="F36" s="125"/>
      <c r="G36" s="86"/>
      <c r="H36" s="52" t="s">
        <v>10</v>
      </c>
      <c r="I36" s="53" t="s">
        <v>11</v>
      </c>
      <c r="J36" s="53" t="s">
        <v>11</v>
      </c>
      <c r="K36" s="53">
        <v>1.72</v>
      </c>
      <c r="L36" s="54">
        <v>1.72</v>
      </c>
      <c r="M36" s="55">
        <v>0</v>
      </c>
      <c r="N36" s="55" t="s">
        <v>11</v>
      </c>
      <c r="O36" s="56" t="s">
        <v>11</v>
      </c>
    </row>
    <row r="37" spans="1:16" x14ac:dyDescent="0.25">
      <c r="A37" s="8"/>
      <c r="B37" s="118"/>
      <c r="C37" s="88"/>
      <c r="D37" s="121"/>
      <c r="E37" s="118"/>
      <c r="F37" s="85" t="s">
        <v>12</v>
      </c>
      <c r="G37" s="86" t="s">
        <v>8</v>
      </c>
      <c r="H37" s="46" t="s">
        <v>9</v>
      </c>
      <c r="I37" s="47">
        <v>2.0099999999999998</v>
      </c>
      <c r="J37" s="47">
        <v>2.17</v>
      </c>
      <c r="K37" s="47">
        <v>2.17</v>
      </c>
      <c r="L37" s="48">
        <v>2.16</v>
      </c>
      <c r="M37" s="49">
        <v>-0.46</v>
      </c>
      <c r="N37" s="49">
        <v>-0.46</v>
      </c>
      <c r="O37" s="50">
        <v>7.46</v>
      </c>
      <c r="P37" s="12"/>
    </row>
    <row r="38" spans="1:16" x14ac:dyDescent="0.25">
      <c r="A38" s="8"/>
      <c r="B38" s="119"/>
      <c r="C38" s="89"/>
      <c r="D38" s="122"/>
      <c r="E38" s="119"/>
      <c r="F38" s="85"/>
      <c r="G38" s="86"/>
      <c r="H38" s="52" t="s">
        <v>10</v>
      </c>
      <c r="I38" s="53" t="s">
        <v>11</v>
      </c>
      <c r="J38" s="53" t="s">
        <v>11</v>
      </c>
      <c r="K38" s="53">
        <v>1.44</v>
      </c>
      <c r="L38" s="54" t="s">
        <v>11</v>
      </c>
      <c r="M38" s="55" t="s">
        <v>11</v>
      </c>
      <c r="N38" s="55" t="s">
        <v>11</v>
      </c>
      <c r="O38" s="56" t="s">
        <v>11</v>
      </c>
      <c r="P38" s="15"/>
    </row>
    <row r="39" spans="1:16" ht="12.75" customHeight="1" x14ac:dyDescent="0.25">
      <c r="A39" s="8"/>
      <c r="B39" s="117" t="s">
        <v>42</v>
      </c>
      <c r="C39" s="87" t="s">
        <v>23</v>
      </c>
      <c r="D39" s="120" t="s">
        <v>24</v>
      </c>
      <c r="E39" s="117"/>
      <c r="F39" s="125"/>
      <c r="G39" s="86" t="s">
        <v>8</v>
      </c>
      <c r="H39" s="46" t="s">
        <v>9</v>
      </c>
      <c r="I39" s="47">
        <v>1.99</v>
      </c>
      <c r="J39" s="47">
        <v>2.1800000000000002</v>
      </c>
      <c r="K39" s="47">
        <v>2.17</v>
      </c>
      <c r="L39" s="48">
        <v>2.16</v>
      </c>
      <c r="M39" s="49">
        <v>-0.46</v>
      </c>
      <c r="N39" s="49">
        <v>-0.92</v>
      </c>
      <c r="O39" s="50">
        <v>8.5399999999999991</v>
      </c>
      <c r="P39" s="9"/>
    </row>
    <row r="40" spans="1:16" x14ac:dyDescent="0.25">
      <c r="A40" s="8"/>
      <c r="B40" s="118"/>
      <c r="C40" s="88"/>
      <c r="D40" s="121"/>
      <c r="E40" s="118"/>
      <c r="F40" s="125"/>
      <c r="G40" s="86"/>
      <c r="H40" s="52" t="s">
        <v>10</v>
      </c>
      <c r="I40" s="53">
        <v>1.38</v>
      </c>
      <c r="J40" s="53">
        <v>1.47</v>
      </c>
      <c r="K40" s="53" t="s">
        <v>11</v>
      </c>
      <c r="L40" s="54" t="s">
        <v>11</v>
      </c>
      <c r="M40" s="55" t="s">
        <v>11</v>
      </c>
      <c r="N40" s="55" t="s">
        <v>11</v>
      </c>
      <c r="O40" s="56" t="s">
        <v>11</v>
      </c>
      <c r="P40" s="10"/>
    </row>
    <row r="41" spans="1:16" ht="12.75" customHeight="1" x14ac:dyDescent="0.25">
      <c r="A41" s="8"/>
      <c r="B41" s="118"/>
      <c r="C41" s="88"/>
      <c r="D41" s="121"/>
      <c r="E41" s="118"/>
      <c r="F41" s="85" t="s">
        <v>12</v>
      </c>
      <c r="G41" s="86" t="s">
        <v>8</v>
      </c>
      <c r="H41" s="46" t="s">
        <v>9</v>
      </c>
      <c r="I41" s="47">
        <v>1.44</v>
      </c>
      <c r="J41" s="47">
        <v>1.3</v>
      </c>
      <c r="K41" s="47">
        <v>1.3</v>
      </c>
      <c r="L41" s="48">
        <v>1.29</v>
      </c>
      <c r="M41" s="49">
        <v>-0.77</v>
      </c>
      <c r="N41" s="49">
        <v>-0.77</v>
      </c>
      <c r="O41" s="50">
        <v>-10.42</v>
      </c>
      <c r="P41" s="9"/>
    </row>
    <row r="42" spans="1:16" x14ac:dyDescent="0.25">
      <c r="A42" s="8"/>
      <c r="B42" s="119"/>
      <c r="C42" s="89"/>
      <c r="D42" s="122"/>
      <c r="E42" s="119"/>
      <c r="F42" s="85"/>
      <c r="G42" s="86"/>
      <c r="H42" s="52" t="s">
        <v>10</v>
      </c>
      <c r="I42" s="53" t="s">
        <v>11</v>
      </c>
      <c r="J42" s="53" t="s">
        <v>11</v>
      </c>
      <c r="K42" s="53" t="s">
        <v>11</v>
      </c>
      <c r="L42" s="54" t="s">
        <v>11</v>
      </c>
      <c r="M42" s="55" t="s">
        <v>11</v>
      </c>
      <c r="N42" s="55" t="s">
        <v>11</v>
      </c>
      <c r="O42" s="56" t="s">
        <v>11</v>
      </c>
      <c r="P42" s="10"/>
    </row>
    <row r="43" spans="1:16" ht="14.25" customHeight="1" x14ac:dyDescent="0.25">
      <c r="A43" s="8"/>
      <c r="B43" s="117" t="s">
        <v>25</v>
      </c>
      <c r="C43" s="87" t="s">
        <v>43</v>
      </c>
      <c r="D43" s="120" t="s">
        <v>41</v>
      </c>
      <c r="E43" s="117"/>
      <c r="F43" s="125"/>
      <c r="G43" s="86" t="s">
        <v>8</v>
      </c>
      <c r="H43" s="46" t="s">
        <v>9</v>
      </c>
      <c r="I43" s="47">
        <v>3.6</v>
      </c>
      <c r="J43" s="47">
        <v>3.56</v>
      </c>
      <c r="K43" s="47">
        <v>3.33</v>
      </c>
      <c r="L43" s="48">
        <v>3.35</v>
      </c>
      <c r="M43" s="49">
        <v>0.6</v>
      </c>
      <c r="N43" s="49">
        <v>-5.9</v>
      </c>
      <c r="O43" s="50">
        <v>-6.94</v>
      </c>
      <c r="P43" s="9"/>
    </row>
    <row r="44" spans="1:16" x14ac:dyDescent="0.25">
      <c r="A44" s="8"/>
      <c r="B44" s="118"/>
      <c r="C44" s="88"/>
      <c r="D44" s="121"/>
      <c r="E44" s="118"/>
      <c r="F44" s="125"/>
      <c r="G44" s="86"/>
      <c r="H44" s="52" t="s">
        <v>10</v>
      </c>
      <c r="I44" s="53" t="s">
        <v>11</v>
      </c>
      <c r="J44" s="53" t="s">
        <v>11</v>
      </c>
      <c r="K44" s="53">
        <v>2.14</v>
      </c>
      <c r="L44" s="54">
        <v>2.06</v>
      </c>
      <c r="M44" s="55">
        <v>-3.74</v>
      </c>
      <c r="N44" s="55" t="s">
        <v>11</v>
      </c>
      <c r="O44" s="56" t="s">
        <v>11</v>
      </c>
      <c r="P44" s="10"/>
    </row>
    <row r="45" spans="1:16" x14ac:dyDescent="0.25">
      <c r="A45" s="8"/>
      <c r="B45" s="118"/>
      <c r="C45" s="88"/>
      <c r="D45" s="121"/>
      <c r="E45" s="118"/>
      <c r="F45" s="85" t="s">
        <v>12</v>
      </c>
      <c r="G45" s="86" t="s">
        <v>8</v>
      </c>
      <c r="H45" s="46" t="s">
        <v>9</v>
      </c>
      <c r="I45" s="47">
        <v>2.31</v>
      </c>
      <c r="J45" s="47">
        <v>2.2799999999999998</v>
      </c>
      <c r="K45" s="47">
        <v>2.2999999999999998</v>
      </c>
      <c r="L45" s="48">
        <v>2.2999999999999998</v>
      </c>
      <c r="M45" s="49">
        <v>0</v>
      </c>
      <c r="N45" s="49">
        <v>0.88</v>
      </c>
      <c r="O45" s="50">
        <v>-0.43</v>
      </c>
      <c r="P45" s="12"/>
    </row>
    <row r="46" spans="1:16" x14ac:dyDescent="0.25">
      <c r="A46" s="8"/>
      <c r="B46" s="119"/>
      <c r="C46" s="89"/>
      <c r="D46" s="121"/>
      <c r="E46" s="118"/>
      <c r="F46" s="85"/>
      <c r="G46" s="86"/>
      <c r="H46" s="52" t="s">
        <v>10</v>
      </c>
      <c r="I46" s="53">
        <v>1.73</v>
      </c>
      <c r="J46" s="53">
        <v>1.82</v>
      </c>
      <c r="K46" s="53">
        <v>1.54</v>
      </c>
      <c r="L46" s="54" t="s">
        <v>11</v>
      </c>
      <c r="M46" s="55" t="s">
        <v>11</v>
      </c>
      <c r="N46" s="55" t="s">
        <v>11</v>
      </c>
      <c r="O46" s="56" t="s">
        <v>11</v>
      </c>
      <c r="P46" s="15"/>
    </row>
    <row r="47" spans="1:16" ht="12.75" customHeight="1" x14ac:dyDescent="0.25">
      <c r="A47" s="8"/>
      <c r="B47" s="129" t="s">
        <v>26</v>
      </c>
      <c r="C47" s="117"/>
      <c r="D47" s="121"/>
      <c r="E47" s="118"/>
      <c r="F47" s="125"/>
      <c r="G47" s="86" t="s">
        <v>8</v>
      </c>
      <c r="H47" s="46" t="s">
        <v>9</v>
      </c>
      <c r="I47" s="47">
        <v>1.69</v>
      </c>
      <c r="J47" s="47">
        <v>1.46</v>
      </c>
      <c r="K47" s="47">
        <v>1.45</v>
      </c>
      <c r="L47" s="48">
        <v>1.46</v>
      </c>
      <c r="M47" s="49">
        <v>0.69</v>
      </c>
      <c r="N47" s="49">
        <v>0</v>
      </c>
      <c r="O47" s="50">
        <v>-13.61</v>
      </c>
      <c r="P47" s="16"/>
    </row>
    <row r="48" spans="1:16" x14ac:dyDescent="0.25">
      <c r="A48" s="8"/>
      <c r="B48" s="130"/>
      <c r="C48" s="118"/>
      <c r="D48" s="121"/>
      <c r="E48" s="118"/>
      <c r="F48" s="125"/>
      <c r="G48" s="86"/>
      <c r="H48" s="52" t="s">
        <v>10</v>
      </c>
      <c r="I48" s="53" t="s">
        <v>11</v>
      </c>
      <c r="J48" s="53" t="s">
        <v>11</v>
      </c>
      <c r="K48" s="53" t="s">
        <v>11</v>
      </c>
      <c r="L48" s="54" t="s">
        <v>11</v>
      </c>
      <c r="M48" s="55" t="s">
        <v>11</v>
      </c>
      <c r="N48" s="55" t="s">
        <v>11</v>
      </c>
      <c r="O48" s="56" t="s">
        <v>11</v>
      </c>
      <c r="P48" s="17"/>
    </row>
    <row r="49" spans="1:16" x14ac:dyDescent="0.25">
      <c r="A49" s="8"/>
      <c r="B49" s="130"/>
      <c r="C49" s="118"/>
      <c r="D49" s="121"/>
      <c r="E49" s="118"/>
      <c r="F49" s="85" t="s">
        <v>12</v>
      </c>
      <c r="G49" s="86" t="s">
        <v>8</v>
      </c>
      <c r="H49" s="46" t="s">
        <v>9</v>
      </c>
      <c r="I49" s="47">
        <v>0.78</v>
      </c>
      <c r="J49" s="47">
        <v>0.77</v>
      </c>
      <c r="K49" s="47">
        <v>0.79</v>
      </c>
      <c r="L49" s="48">
        <v>0.77</v>
      </c>
      <c r="M49" s="49">
        <v>-2.5299999999999998</v>
      </c>
      <c r="N49" s="49">
        <v>0</v>
      </c>
      <c r="O49" s="50">
        <v>-1.28</v>
      </c>
      <c r="P49" s="12"/>
    </row>
    <row r="50" spans="1:16" x14ac:dyDescent="0.25">
      <c r="A50" s="8"/>
      <c r="B50" s="131"/>
      <c r="C50" s="119"/>
      <c r="D50" s="121"/>
      <c r="E50" s="118"/>
      <c r="F50" s="85"/>
      <c r="G50" s="86"/>
      <c r="H50" s="52" t="s">
        <v>10</v>
      </c>
      <c r="I50" s="53" t="s">
        <v>11</v>
      </c>
      <c r="J50" s="53" t="s">
        <v>11</v>
      </c>
      <c r="K50" s="53" t="s">
        <v>11</v>
      </c>
      <c r="L50" s="54" t="s">
        <v>11</v>
      </c>
      <c r="M50" s="55" t="s">
        <v>11</v>
      </c>
      <c r="N50" s="55" t="s">
        <v>11</v>
      </c>
      <c r="O50" s="56" t="s">
        <v>11</v>
      </c>
      <c r="P50" s="15"/>
    </row>
    <row r="51" spans="1:16" ht="12.75" customHeight="1" x14ac:dyDescent="0.25">
      <c r="A51" s="8"/>
      <c r="B51" s="129" t="s">
        <v>27</v>
      </c>
      <c r="C51" s="117"/>
      <c r="D51" s="121"/>
      <c r="E51" s="118"/>
      <c r="F51" s="45"/>
      <c r="G51" s="132" t="s">
        <v>8</v>
      </c>
      <c r="H51" s="46" t="s">
        <v>9</v>
      </c>
      <c r="I51" s="47">
        <v>1.43</v>
      </c>
      <c r="J51" s="47">
        <v>1.42</v>
      </c>
      <c r="K51" s="47">
        <v>1.42</v>
      </c>
      <c r="L51" s="48">
        <v>1.42</v>
      </c>
      <c r="M51" s="49">
        <v>0</v>
      </c>
      <c r="N51" s="49">
        <v>0</v>
      </c>
      <c r="O51" s="50">
        <v>-0.7</v>
      </c>
      <c r="P51" s="9"/>
    </row>
    <row r="52" spans="1:16" ht="11.25" customHeight="1" x14ac:dyDescent="0.25">
      <c r="A52" s="8"/>
      <c r="B52" s="130"/>
      <c r="C52" s="118"/>
      <c r="D52" s="121"/>
      <c r="E52" s="118"/>
      <c r="F52" s="51"/>
      <c r="G52" s="133"/>
      <c r="H52" s="52" t="s">
        <v>10</v>
      </c>
      <c r="I52" s="58" t="s">
        <v>11</v>
      </c>
      <c r="J52" s="58" t="s">
        <v>11</v>
      </c>
      <c r="K52" s="58" t="s">
        <v>11</v>
      </c>
      <c r="L52" s="59" t="s">
        <v>11</v>
      </c>
      <c r="M52" s="55" t="s">
        <v>11</v>
      </c>
      <c r="N52" s="55" t="s">
        <v>11</v>
      </c>
      <c r="O52" s="56" t="s">
        <v>11</v>
      </c>
      <c r="P52" s="10"/>
    </row>
    <row r="53" spans="1:16" ht="14.4" customHeight="1" x14ac:dyDescent="0.25">
      <c r="A53" s="8"/>
      <c r="B53" s="130"/>
      <c r="C53" s="118"/>
      <c r="D53" s="121"/>
      <c r="E53" s="118"/>
      <c r="F53" s="123" t="s">
        <v>12</v>
      </c>
      <c r="G53" s="132" t="s">
        <v>8</v>
      </c>
      <c r="H53" s="46" t="s">
        <v>9</v>
      </c>
      <c r="I53" s="47" t="s">
        <v>11</v>
      </c>
      <c r="J53" s="47" t="s">
        <v>11</v>
      </c>
      <c r="K53" s="47" t="s">
        <v>11</v>
      </c>
      <c r="L53" s="48" t="s">
        <v>11</v>
      </c>
      <c r="M53" s="49" t="s">
        <v>11</v>
      </c>
      <c r="N53" s="49" t="s">
        <v>11</v>
      </c>
      <c r="O53" s="50" t="s">
        <v>11</v>
      </c>
      <c r="P53" s="9"/>
    </row>
    <row r="54" spans="1:16" ht="15" customHeight="1" x14ac:dyDescent="0.25">
      <c r="A54" s="8"/>
      <c r="B54" s="131"/>
      <c r="C54" s="119"/>
      <c r="D54" s="121"/>
      <c r="E54" s="118"/>
      <c r="F54" s="134"/>
      <c r="G54" s="133"/>
      <c r="H54" s="52" t="s">
        <v>10</v>
      </c>
      <c r="I54" s="58" t="s">
        <v>11</v>
      </c>
      <c r="J54" s="58" t="s">
        <v>11</v>
      </c>
      <c r="K54" s="58" t="s">
        <v>11</v>
      </c>
      <c r="L54" s="59" t="s">
        <v>11</v>
      </c>
      <c r="M54" s="55" t="s">
        <v>11</v>
      </c>
      <c r="N54" s="55" t="s">
        <v>11</v>
      </c>
      <c r="O54" s="56" t="s">
        <v>11</v>
      </c>
      <c r="P54" s="10"/>
    </row>
    <row r="55" spans="1:16" ht="13.95" customHeight="1" x14ac:dyDescent="0.25">
      <c r="A55" s="8"/>
      <c r="B55" s="129" t="s">
        <v>28</v>
      </c>
      <c r="C55" s="117"/>
      <c r="D55" s="121"/>
      <c r="E55" s="118"/>
      <c r="F55" s="45"/>
      <c r="G55" s="132" t="s">
        <v>8</v>
      </c>
      <c r="H55" s="46" t="s">
        <v>9</v>
      </c>
      <c r="I55" s="47">
        <v>1.97</v>
      </c>
      <c r="J55" s="47">
        <v>1.98</v>
      </c>
      <c r="K55" s="47">
        <v>1.98</v>
      </c>
      <c r="L55" s="48">
        <v>1.98</v>
      </c>
      <c r="M55" s="49">
        <v>0</v>
      </c>
      <c r="N55" s="49">
        <v>0</v>
      </c>
      <c r="O55" s="50">
        <v>0.51</v>
      </c>
      <c r="P55" s="9"/>
    </row>
    <row r="56" spans="1:16" ht="13.95" customHeight="1" x14ac:dyDescent="0.25">
      <c r="A56" s="8"/>
      <c r="B56" s="130"/>
      <c r="C56" s="118"/>
      <c r="D56" s="121"/>
      <c r="E56" s="118"/>
      <c r="F56" s="51"/>
      <c r="G56" s="133"/>
      <c r="H56" s="52" t="s">
        <v>10</v>
      </c>
      <c r="I56" s="53" t="s">
        <v>11</v>
      </c>
      <c r="J56" s="53" t="s">
        <v>11</v>
      </c>
      <c r="K56" s="53" t="s">
        <v>11</v>
      </c>
      <c r="L56" s="54" t="s">
        <v>11</v>
      </c>
      <c r="M56" s="55" t="s">
        <v>11</v>
      </c>
      <c r="N56" s="55" t="s">
        <v>11</v>
      </c>
      <c r="O56" s="56" t="s">
        <v>11</v>
      </c>
      <c r="P56" s="10"/>
    </row>
    <row r="57" spans="1:16" ht="14.4" customHeight="1" x14ac:dyDescent="0.25">
      <c r="A57" s="8"/>
      <c r="B57" s="130"/>
      <c r="C57" s="118"/>
      <c r="D57" s="121"/>
      <c r="E57" s="118"/>
      <c r="F57" s="123" t="s">
        <v>12</v>
      </c>
      <c r="G57" s="132" t="s">
        <v>8</v>
      </c>
      <c r="H57" s="46" t="s">
        <v>9</v>
      </c>
      <c r="I57" s="47">
        <v>1.29</v>
      </c>
      <c r="J57" s="47">
        <v>1.1200000000000001</v>
      </c>
      <c r="K57" s="47">
        <v>1.1200000000000001</v>
      </c>
      <c r="L57" s="48">
        <v>1.1200000000000001</v>
      </c>
      <c r="M57" s="49">
        <v>0</v>
      </c>
      <c r="N57" s="49">
        <v>0</v>
      </c>
      <c r="O57" s="50">
        <v>-13.18</v>
      </c>
      <c r="P57" s="9"/>
    </row>
    <row r="58" spans="1:16" ht="15" customHeight="1" x14ac:dyDescent="0.25">
      <c r="A58" s="8"/>
      <c r="B58" s="131"/>
      <c r="C58" s="119"/>
      <c r="D58" s="121"/>
      <c r="E58" s="118"/>
      <c r="F58" s="134"/>
      <c r="G58" s="133"/>
      <c r="H58" s="52" t="s">
        <v>10</v>
      </c>
      <c r="I58" s="53" t="s">
        <v>11</v>
      </c>
      <c r="J58" s="53" t="s">
        <v>11</v>
      </c>
      <c r="K58" s="53" t="s">
        <v>11</v>
      </c>
      <c r="L58" s="54" t="s">
        <v>11</v>
      </c>
      <c r="M58" s="55" t="s">
        <v>11</v>
      </c>
      <c r="N58" s="55" t="s">
        <v>11</v>
      </c>
      <c r="O58" s="56" t="s">
        <v>11</v>
      </c>
      <c r="P58" s="10"/>
    </row>
    <row r="59" spans="1:16" ht="12.75" customHeight="1" x14ac:dyDescent="0.25">
      <c r="A59" s="8"/>
      <c r="B59" s="129" t="s">
        <v>29</v>
      </c>
      <c r="C59" s="117"/>
      <c r="D59" s="121"/>
      <c r="E59" s="118"/>
      <c r="F59" s="51"/>
      <c r="G59" s="86" t="s">
        <v>8</v>
      </c>
      <c r="H59" s="46" t="s">
        <v>9</v>
      </c>
      <c r="I59" s="47">
        <v>1.28</v>
      </c>
      <c r="J59" s="47">
        <v>1.17</v>
      </c>
      <c r="K59" s="47">
        <v>1.17</v>
      </c>
      <c r="L59" s="48">
        <v>1.17</v>
      </c>
      <c r="M59" s="49">
        <v>0</v>
      </c>
      <c r="N59" s="49">
        <v>0</v>
      </c>
      <c r="O59" s="50">
        <v>-8.59</v>
      </c>
      <c r="P59" s="9"/>
    </row>
    <row r="60" spans="1:16" x14ac:dyDescent="0.25">
      <c r="A60" s="8"/>
      <c r="B60" s="130"/>
      <c r="C60" s="118"/>
      <c r="D60" s="121"/>
      <c r="E60" s="118"/>
      <c r="F60" s="60"/>
      <c r="G60" s="86"/>
      <c r="H60" s="52" t="s">
        <v>10</v>
      </c>
      <c r="I60" s="53" t="s">
        <v>11</v>
      </c>
      <c r="J60" s="53" t="s">
        <v>11</v>
      </c>
      <c r="K60" s="53" t="s">
        <v>11</v>
      </c>
      <c r="L60" s="54" t="s">
        <v>11</v>
      </c>
      <c r="M60" s="55" t="s">
        <v>11</v>
      </c>
      <c r="N60" s="55" t="s">
        <v>11</v>
      </c>
      <c r="O60" s="56" t="s">
        <v>11</v>
      </c>
      <c r="P60" s="10"/>
    </row>
    <row r="61" spans="1:16" x14ac:dyDescent="0.25">
      <c r="A61" s="8"/>
      <c r="B61" s="130"/>
      <c r="C61" s="118"/>
      <c r="D61" s="121"/>
      <c r="E61" s="118"/>
      <c r="F61" s="85" t="s">
        <v>12</v>
      </c>
      <c r="G61" s="86" t="s">
        <v>8</v>
      </c>
      <c r="H61" s="46" t="s">
        <v>9</v>
      </c>
      <c r="I61" s="47">
        <v>0.81</v>
      </c>
      <c r="J61" s="47">
        <v>0.81</v>
      </c>
      <c r="K61" s="47">
        <v>0.81</v>
      </c>
      <c r="L61" s="48">
        <v>0.81</v>
      </c>
      <c r="M61" s="49">
        <v>0</v>
      </c>
      <c r="N61" s="49">
        <v>0</v>
      </c>
      <c r="O61" s="50">
        <v>0</v>
      </c>
      <c r="P61" s="9"/>
    </row>
    <row r="62" spans="1:16" x14ac:dyDescent="0.25">
      <c r="A62" s="8"/>
      <c r="B62" s="131"/>
      <c r="C62" s="119"/>
      <c r="D62" s="121"/>
      <c r="E62" s="118"/>
      <c r="F62" s="85"/>
      <c r="G62" s="86"/>
      <c r="H62" s="52" t="s">
        <v>10</v>
      </c>
      <c r="I62" s="58" t="s">
        <v>11</v>
      </c>
      <c r="J62" s="58" t="s">
        <v>11</v>
      </c>
      <c r="K62" s="58" t="s">
        <v>11</v>
      </c>
      <c r="L62" s="59" t="s">
        <v>11</v>
      </c>
      <c r="M62" s="55" t="s">
        <v>11</v>
      </c>
      <c r="N62" s="55" t="s">
        <v>11</v>
      </c>
      <c r="O62" s="56" t="s">
        <v>11</v>
      </c>
      <c r="P62" s="10"/>
    </row>
    <row r="63" spans="1:16" ht="12.75" customHeight="1" x14ac:dyDescent="0.25">
      <c r="A63" s="8"/>
      <c r="B63" s="129" t="s">
        <v>30</v>
      </c>
      <c r="C63" s="117"/>
      <c r="D63" s="121"/>
      <c r="E63" s="118"/>
      <c r="F63" s="125"/>
      <c r="G63" s="86" t="s">
        <v>8</v>
      </c>
      <c r="H63" s="46" t="s">
        <v>9</v>
      </c>
      <c r="I63" s="47">
        <v>1.27</v>
      </c>
      <c r="J63" s="47">
        <v>1.23</v>
      </c>
      <c r="K63" s="47">
        <v>1.23</v>
      </c>
      <c r="L63" s="48">
        <v>1.23</v>
      </c>
      <c r="M63" s="49">
        <v>0</v>
      </c>
      <c r="N63" s="49">
        <v>0</v>
      </c>
      <c r="O63" s="50">
        <v>-3.15</v>
      </c>
      <c r="P63" s="9"/>
    </row>
    <row r="64" spans="1:16" x14ac:dyDescent="0.25">
      <c r="A64" s="8"/>
      <c r="B64" s="130"/>
      <c r="C64" s="118"/>
      <c r="D64" s="121"/>
      <c r="E64" s="118"/>
      <c r="F64" s="125"/>
      <c r="G64" s="86"/>
      <c r="H64" s="52" t="s">
        <v>10</v>
      </c>
      <c r="I64" s="53" t="s">
        <v>11</v>
      </c>
      <c r="J64" s="53" t="s">
        <v>11</v>
      </c>
      <c r="K64" s="53" t="s">
        <v>11</v>
      </c>
      <c r="L64" s="54" t="s">
        <v>11</v>
      </c>
      <c r="M64" s="55" t="s">
        <v>11</v>
      </c>
      <c r="N64" s="55" t="s">
        <v>11</v>
      </c>
      <c r="O64" s="56" t="s">
        <v>11</v>
      </c>
      <c r="P64" s="10"/>
    </row>
    <row r="65" spans="1:22" x14ac:dyDescent="0.25">
      <c r="A65" s="8"/>
      <c r="B65" s="130"/>
      <c r="C65" s="118"/>
      <c r="D65" s="121"/>
      <c r="E65" s="118"/>
      <c r="F65" s="85" t="s">
        <v>12</v>
      </c>
      <c r="G65" s="86" t="s">
        <v>8</v>
      </c>
      <c r="H65" s="46" t="s">
        <v>9</v>
      </c>
      <c r="I65" s="47">
        <v>0.84</v>
      </c>
      <c r="J65" s="47">
        <v>0.83</v>
      </c>
      <c r="K65" s="47">
        <v>0.83</v>
      </c>
      <c r="L65" s="48">
        <v>0.83</v>
      </c>
      <c r="M65" s="49">
        <v>0</v>
      </c>
      <c r="N65" s="49">
        <v>0</v>
      </c>
      <c r="O65" s="50">
        <v>-1.19</v>
      </c>
      <c r="P65" s="9"/>
    </row>
    <row r="66" spans="1:22" x14ac:dyDescent="0.25">
      <c r="A66" s="8"/>
      <c r="B66" s="131"/>
      <c r="C66" s="119"/>
      <c r="D66" s="121"/>
      <c r="E66" s="118"/>
      <c r="F66" s="85"/>
      <c r="G66" s="86"/>
      <c r="H66" s="52" t="s">
        <v>10</v>
      </c>
      <c r="I66" s="58" t="s">
        <v>11</v>
      </c>
      <c r="J66" s="58" t="s">
        <v>11</v>
      </c>
      <c r="K66" s="58" t="s">
        <v>11</v>
      </c>
      <c r="L66" s="54" t="s">
        <v>11</v>
      </c>
      <c r="M66" s="55" t="s">
        <v>11</v>
      </c>
      <c r="N66" s="55" t="s">
        <v>11</v>
      </c>
      <c r="O66" s="56" t="s">
        <v>11</v>
      </c>
      <c r="P66" s="10"/>
    </row>
    <row r="67" spans="1:22" ht="12.75" customHeight="1" x14ac:dyDescent="0.25">
      <c r="A67" s="8"/>
      <c r="B67" s="129" t="s">
        <v>31</v>
      </c>
      <c r="C67" s="117"/>
      <c r="D67" s="121"/>
      <c r="E67" s="118"/>
      <c r="F67" s="125"/>
      <c r="G67" s="86" t="s">
        <v>8</v>
      </c>
      <c r="H67" s="46" t="s">
        <v>9</v>
      </c>
      <c r="I67" s="47">
        <v>1.54</v>
      </c>
      <c r="J67" s="47">
        <v>1.61</v>
      </c>
      <c r="K67" s="47">
        <v>1.62</v>
      </c>
      <c r="L67" s="48">
        <v>1.61</v>
      </c>
      <c r="M67" s="49">
        <v>-0.62</v>
      </c>
      <c r="N67" s="49">
        <v>0</v>
      </c>
      <c r="O67" s="50">
        <v>4.55</v>
      </c>
      <c r="P67" s="9"/>
    </row>
    <row r="68" spans="1:22" x14ac:dyDescent="0.25">
      <c r="A68" s="8"/>
      <c r="B68" s="130"/>
      <c r="C68" s="118"/>
      <c r="D68" s="121"/>
      <c r="E68" s="118"/>
      <c r="F68" s="125"/>
      <c r="G68" s="86"/>
      <c r="H68" s="52" t="s">
        <v>10</v>
      </c>
      <c r="I68" s="53" t="s">
        <v>11</v>
      </c>
      <c r="J68" s="53" t="s">
        <v>11</v>
      </c>
      <c r="K68" s="53" t="s">
        <v>11</v>
      </c>
      <c r="L68" s="54" t="s">
        <v>11</v>
      </c>
      <c r="M68" s="55" t="s">
        <v>11</v>
      </c>
      <c r="N68" s="55" t="s">
        <v>11</v>
      </c>
      <c r="O68" s="56" t="s">
        <v>11</v>
      </c>
      <c r="P68" s="10"/>
    </row>
    <row r="69" spans="1:22" x14ac:dyDescent="0.25">
      <c r="A69" s="8"/>
      <c r="B69" s="130"/>
      <c r="C69" s="118"/>
      <c r="D69" s="121"/>
      <c r="E69" s="118"/>
      <c r="F69" s="85" t="s">
        <v>12</v>
      </c>
      <c r="G69" s="133" t="s">
        <v>8</v>
      </c>
      <c r="H69" s="57" t="s">
        <v>9</v>
      </c>
      <c r="I69" s="61">
        <v>0.74</v>
      </c>
      <c r="J69" s="61">
        <v>0.75</v>
      </c>
      <c r="K69" s="61">
        <v>0.75</v>
      </c>
      <c r="L69" s="62">
        <v>0.75</v>
      </c>
      <c r="M69" s="63">
        <v>0</v>
      </c>
      <c r="N69" s="63">
        <v>0</v>
      </c>
      <c r="O69" s="64">
        <v>1.35</v>
      </c>
      <c r="P69" s="9"/>
    </row>
    <row r="70" spans="1:22" x14ac:dyDescent="0.25">
      <c r="A70" s="8"/>
      <c r="B70" s="131"/>
      <c r="C70" s="119"/>
      <c r="D70" s="122"/>
      <c r="E70" s="119"/>
      <c r="F70" s="85"/>
      <c r="G70" s="135"/>
      <c r="H70" s="65" t="s">
        <v>10</v>
      </c>
      <c r="I70" s="66" t="s">
        <v>11</v>
      </c>
      <c r="J70" s="66" t="s">
        <v>11</v>
      </c>
      <c r="K70" s="66" t="s">
        <v>11</v>
      </c>
      <c r="L70" s="67" t="s">
        <v>11</v>
      </c>
      <c r="M70" s="68" t="s">
        <v>11</v>
      </c>
      <c r="N70" s="68" t="s">
        <v>11</v>
      </c>
      <c r="O70" s="69" t="s">
        <v>11</v>
      </c>
      <c r="P70" s="10"/>
    </row>
    <row r="71" spans="1:22" ht="13.95" customHeight="1" x14ac:dyDescent="0.25">
      <c r="A71" s="8"/>
      <c r="B71" s="129" t="s">
        <v>44</v>
      </c>
      <c r="C71" s="117"/>
      <c r="D71" s="120" t="s">
        <v>35</v>
      </c>
      <c r="E71" s="129"/>
      <c r="F71" s="117"/>
      <c r="G71" s="135" t="s">
        <v>8</v>
      </c>
      <c r="H71" s="46" t="s">
        <v>9</v>
      </c>
      <c r="I71" s="47">
        <v>12.21</v>
      </c>
      <c r="J71" s="47">
        <v>12.56</v>
      </c>
      <c r="K71" s="47">
        <v>12.59</v>
      </c>
      <c r="L71" s="48">
        <v>12.56</v>
      </c>
      <c r="M71" s="49">
        <v>-0.24</v>
      </c>
      <c r="N71" s="49">
        <v>0</v>
      </c>
      <c r="O71" s="50">
        <v>2.87</v>
      </c>
    </row>
    <row r="72" spans="1:22" x14ac:dyDescent="0.25">
      <c r="A72" s="8"/>
      <c r="B72" s="130"/>
      <c r="C72" s="118"/>
      <c r="D72" s="122"/>
      <c r="E72" s="131"/>
      <c r="F72" s="119"/>
      <c r="G72" s="139"/>
      <c r="H72" s="52" t="s">
        <v>10</v>
      </c>
      <c r="I72" s="53" t="s">
        <v>11</v>
      </c>
      <c r="J72" s="53" t="s">
        <v>11</v>
      </c>
      <c r="K72" s="53">
        <v>6.69</v>
      </c>
      <c r="L72" s="54" t="s">
        <v>11</v>
      </c>
      <c r="M72" s="55" t="s">
        <v>11</v>
      </c>
      <c r="N72" s="55" t="s">
        <v>11</v>
      </c>
      <c r="O72" s="56" t="s">
        <v>11</v>
      </c>
    </row>
    <row r="73" spans="1:22" x14ac:dyDescent="0.25">
      <c r="A73" s="8"/>
      <c r="B73" s="130"/>
      <c r="C73" s="118"/>
      <c r="D73" s="120" t="s">
        <v>36</v>
      </c>
      <c r="E73" s="129"/>
      <c r="F73" s="117"/>
      <c r="G73" s="135" t="s">
        <v>8</v>
      </c>
      <c r="H73" s="46" t="s">
        <v>9</v>
      </c>
      <c r="I73" s="47">
        <v>18.98</v>
      </c>
      <c r="J73" s="47">
        <v>19.690000000000001</v>
      </c>
      <c r="K73" s="47">
        <v>19.46</v>
      </c>
      <c r="L73" s="48">
        <v>19.690000000000001</v>
      </c>
      <c r="M73" s="49">
        <v>1.18</v>
      </c>
      <c r="N73" s="49">
        <v>0</v>
      </c>
      <c r="O73" s="50">
        <v>3.74</v>
      </c>
    </row>
    <row r="74" spans="1:22" x14ac:dyDescent="0.25">
      <c r="A74" s="8"/>
      <c r="B74" s="131"/>
      <c r="C74" s="119"/>
      <c r="D74" s="122"/>
      <c r="E74" s="131"/>
      <c r="F74" s="119"/>
      <c r="G74" s="139"/>
      <c r="H74" s="52" t="s">
        <v>10</v>
      </c>
      <c r="I74" s="53">
        <v>15.59</v>
      </c>
      <c r="J74" s="53" t="s">
        <v>11</v>
      </c>
      <c r="K74" s="53" t="s">
        <v>11</v>
      </c>
      <c r="L74" s="54" t="s">
        <v>11</v>
      </c>
      <c r="M74" s="55" t="s">
        <v>11</v>
      </c>
      <c r="N74" s="55" t="s">
        <v>11</v>
      </c>
      <c r="O74" s="56" t="s">
        <v>11</v>
      </c>
    </row>
    <row r="75" spans="1:22" x14ac:dyDescent="0.25">
      <c r="A75" s="8"/>
      <c r="B75" s="129" t="s">
        <v>37</v>
      </c>
      <c r="C75" s="117"/>
      <c r="D75" s="120" t="s">
        <v>35</v>
      </c>
      <c r="E75" s="129"/>
      <c r="F75" s="117"/>
      <c r="G75" s="86" t="s">
        <v>8</v>
      </c>
      <c r="H75" s="46" t="s">
        <v>9</v>
      </c>
      <c r="I75" s="47">
        <v>14.41</v>
      </c>
      <c r="J75" s="47">
        <v>14.1</v>
      </c>
      <c r="K75" s="47">
        <v>14.18</v>
      </c>
      <c r="L75" s="48">
        <v>14.1</v>
      </c>
      <c r="M75" s="49">
        <v>-0.56000000000000005</v>
      </c>
      <c r="N75" s="49">
        <v>0</v>
      </c>
      <c r="O75" s="50">
        <v>-2.15</v>
      </c>
    </row>
    <row r="76" spans="1:22" x14ac:dyDescent="0.25">
      <c r="A76" s="8"/>
      <c r="B76" s="130"/>
      <c r="C76" s="118"/>
      <c r="D76" s="122"/>
      <c r="E76" s="131"/>
      <c r="F76" s="119"/>
      <c r="G76" s="86"/>
      <c r="H76" s="52" t="s">
        <v>10</v>
      </c>
      <c r="I76" s="53" t="s">
        <v>11</v>
      </c>
      <c r="J76" s="53">
        <v>7.81</v>
      </c>
      <c r="K76" s="53">
        <v>6.88</v>
      </c>
      <c r="L76" s="54" t="s">
        <v>11</v>
      </c>
      <c r="M76" s="55" t="s">
        <v>11</v>
      </c>
      <c r="N76" s="55" t="s">
        <v>11</v>
      </c>
      <c r="O76" s="56" t="s">
        <v>11</v>
      </c>
    </row>
    <row r="77" spans="1:22" x14ac:dyDescent="0.25">
      <c r="A77" s="8"/>
      <c r="B77" s="130"/>
      <c r="C77" s="118"/>
      <c r="D77" s="120" t="s">
        <v>36</v>
      </c>
      <c r="E77" s="129"/>
      <c r="F77" s="117"/>
      <c r="G77" s="133" t="s">
        <v>8</v>
      </c>
      <c r="H77" s="57" t="s">
        <v>9</v>
      </c>
      <c r="I77" s="61">
        <v>25.78</v>
      </c>
      <c r="J77" s="61">
        <v>24.94</v>
      </c>
      <c r="K77" s="61">
        <v>24.9</v>
      </c>
      <c r="L77" s="62">
        <v>24.91</v>
      </c>
      <c r="M77" s="63">
        <v>0.04</v>
      </c>
      <c r="N77" s="63">
        <v>-0.12</v>
      </c>
      <c r="O77" s="64">
        <v>-3.37</v>
      </c>
    </row>
    <row r="78" spans="1:22" s="22" customFormat="1" ht="13.2" customHeight="1" thickBot="1" x14ac:dyDescent="0.3">
      <c r="A78" s="21"/>
      <c r="B78" s="140"/>
      <c r="C78" s="141"/>
      <c r="D78" s="142"/>
      <c r="E78" s="140"/>
      <c r="F78" s="141"/>
      <c r="G78" s="143"/>
      <c r="H78" s="70" t="s">
        <v>10</v>
      </c>
      <c r="I78" s="71" t="s">
        <v>11</v>
      </c>
      <c r="J78" s="71" t="s">
        <v>11</v>
      </c>
      <c r="K78" s="71" t="s">
        <v>11</v>
      </c>
      <c r="L78" s="72" t="s">
        <v>11</v>
      </c>
      <c r="M78" s="73" t="s">
        <v>11</v>
      </c>
      <c r="N78" s="73" t="s">
        <v>11</v>
      </c>
      <c r="O78" s="74" t="s">
        <v>11</v>
      </c>
    </row>
    <row r="79" spans="1:22" s="22" customFormat="1" ht="15" customHeight="1" thickTop="1" x14ac:dyDescent="0.25">
      <c r="A79" s="21"/>
      <c r="B79" s="27"/>
      <c r="C79" s="27"/>
      <c r="D79" s="26"/>
      <c r="E79" s="26"/>
      <c r="F79" s="26"/>
      <c r="G79" s="28"/>
      <c r="H79" s="29"/>
      <c r="I79" s="84"/>
      <c r="J79" s="30"/>
      <c r="K79" s="30"/>
      <c r="L79" s="30"/>
      <c r="M79" s="30"/>
      <c r="N79" s="30"/>
      <c r="O79" s="30"/>
    </row>
    <row r="80" spans="1:22" s="23" customFormat="1" ht="21.6" customHeight="1" x14ac:dyDescent="0.2">
      <c r="B80" s="136" t="s">
        <v>47</v>
      </c>
      <c r="C80" s="136"/>
      <c r="D80" s="136"/>
      <c r="E80" s="136"/>
      <c r="F80" s="136"/>
      <c r="G80" s="136"/>
      <c r="H80" s="136"/>
      <c r="I80" s="136"/>
      <c r="J80" s="136"/>
      <c r="K80" s="136"/>
      <c r="L80" s="136"/>
      <c r="M80" s="136"/>
      <c r="N80" s="136"/>
      <c r="O80" s="136"/>
      <c r="P80" s="75"/>
      <c r="Q80" s="75"/>
      <c r="R80" s="75"/>
      <c r="S80" s="75"/>
      <c r="T80" s="76"/>
      <c r="U80" s="76"/>
      <c r="V80" s="76"/>
    </row>
    <row r="81" spans="1:22" s="23" customFormat="1" ht="13.95" customHeight="1" x14ac:dyDescent="0.2">
      <c r="B81" s="77" t="str">
        <f>"** lyginant "&amp;MAX(J5:L5)&amp;" m. "&amp;REPLACE(L6,LEN(L6),1,"aitę")&amp;" su "&amp;IF(L5&gt;0,I5&amp;" m. ","")&amp;REPLACE(K6,LEN(K6),1,"aite")&amp;";"</f>
        <v>** lyginant 2025 m. 41 savaitę su 40 savaite;</v>
      </c>
      <c r="C81" s="78"/>
      <c r="D81" s="78"/>
      <c r="E81" s="78"/>
      <c r="F81" s="78"/>
      <c r="G81" s="78"/>
      <c r="H81" s="79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</row>
    <row r="82" spans="1:22" s="23" customFormat="1" ht="10.95" customHeight="1" x14ac:dyDescent="0.2">
      <c r="B82" s="77" t="str">
        <f>"*** lyginant "&amp;MAX(J5:L5)&amp;" m. "&amp;REPLACE(L6,LEN(L6),1,"aitę")&amp;" su "&amp;IF(J5=0,I5&amp;" m. ","")&amp;REPLACE(J6,LEN(J6),1,"aite")&amp;";"</f>
        <v>*** lyginant 2025 m. 41 savaitę su 37 savaite;</v>
      </c>
      <c r="C82" s="78"/>
      <c r="D82" s="78"/>
      <c r="E82" s="78"/>
      <c r="F82" s="78"/>
      <c r="G82" s="78"/>
      <c r="H82" s="79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</row>
    <row r="83" spans="1:22" s="24" customFormat="1" ht="10.95" customHeight="1" x14ac:dyDescent="0.2">
      <c r="B83" s="77" t="str">
        <f>"**** lyginant "&amp;MAX(J5:L5)&amp;" m. "&amp;REPLACE(L6,LEN(L6),1,"aitę")&amp;" su "&amp;I5&amp;" m. "&amp;REPLACE(I6,LEN(I6),1,"aite")&amp;"."</f>
        <v>**** lyginant 2025 m. 41 savaitę su 2024 m. 41 savaite.</v>
      </c>
      <c r="C83" s="78"/>
      <c r="D83" s="78"/>
      <c r="E83" s="78"/>
      <c r="F83" s="78"/>
      <c r="G83" s="78"/>
      <c r="H83" s="80"/>
      <c r="I83" s="80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</row>
    <row r="84" spans="1:22" s="24" customFormat="1" ht="15" customHeight="1" x14ac:dyDescent="0.2">
      <c r="B84" s="82"/>
      <c r="C84" s="82"/>
      <c r="D84" s="82"/>
      <c r="E84" s="82"/>
      <c r="F84" s="82"/>
      <c r="G84" s="77"/>
      <c r="H84" s="80"/>
      <c r="I84" s="80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</row>
    <row r="85" spans="1:22" s="24" customFormat="1" ht="11.4" x14ac:dyDescent="0.2">
      <c r="B85" s="137" t="s">
        <v>33</v>
      </c>
      <c r="C85" s="137"/>
      <c r="D85" s="137"/>
      <c r="E85" s="137"/>
      <c r="F85" s="137"/>
      <c r="G85" s="137"/>
      <c r="H85" s="137"/>
      <c r="I85" s="137"/>
      <c r="J85" s="137"/>
      <c r="K85" s="137"/>
      <c r="L85" s="137"/>
      <c r="M85" s="137"/>
      <c r="N85" s="137"/>
      <c r="O85" s="137"/>
      <c r="P85" s="81"/>
      <c r="Q85" s="81"/>
      <c r="R85" s="81"/>
      <c r="S85" s="81"/>
      <c r="T85" s="81"/>
      <c r="U85" s="81"/>
      <c r="V85" s="81"/>
    </row>
    <row r="86" spans="1:22" s="25" customFormat="1" x14ac:dyDescent="0.25">
      <c r="B86" s="77"/>
      <c r="C86" s="78"/>
      <c r="D86" s="78"/>
      <c r="E86" s="78"/>
      <c r="F86" s="138" t="s">
        <v>34</v>
      </c>
      <c r="G86" s="138"/>
      <c r="H86" s="138"/>
      <c r="I86" s="138"/>
      <c r="J86" s="138"/>
      <c r="K86" s="138"/>
      <c r="L86" s="138"/>
      <c r="M86" s="138"/>
      <c r="N86" s="138"/>
      <c r="O86" s="138"/>
      <c r="P86" s="81"/>
      <c r="Q86" s="81"/>
      <c r="R86" s="81"/>
      <c r="S86" s="81"/>
      <c r="T86" s="81"/>
      <c r="U86" s="81"/>
      <c r="V86" s="81"/>
    </row>
    <row r="87" spans="1:22" x14ac:dyDescent="0.25">
      <c r="A87" s="8"/>
      <c r="B87" s="19"/>
    </row>
  </sheetData>
  <mergeCells count="111">
    <mergeCell ref="B80:O80"/>
    <mergeCell ref="B85:O85"/>
    <mergeCell ref="F86:O86"/>
    <mergeCell ref="B71:C74"/>
    <mergeCell ref="D71:F72"/>
    <mergeCell ref="G71:G72"/>
    <mergeCell ref="D73:F74"/>
    <mergeCell ref="G73:G74"/>
    <mergeCell ref="B75:C78"/>
    <mergeCell ref="D75:F76"/>
    <mergeCell ref="G75:G76"/>
    <mergeCell ref="D77:F78"/>
    <mergeCell ref="G77:G78"/>
    <mergeCell ref="B63:C66"/>
    <mergeCell ref="F63:F64"/>
    <mergeCell ref="G63:G64"/>
    <mergeCell ref="F65:F66"/>
    <mergeCell ref="G65:G66"/>
    <mergeCell ref="B67:C70"/>
    <mergeCell ref="F67:F68"/>
    <mergeCell ref="G67:G68"/>
    <mergeCell ref="F69:F70"/>
    <mergeCell ref="G69:G70"/>
    <mergeCell ref="B43:B46"/>
    <mergeCell ref="C43:C46"/>
    <mergeCell ref="D43:E70"/>
    <mergeCell ref="F43:F44"/>
    <mergeCell ref="G43:G44"/>
    <mergeCell ref="F45:F46"/>
    <mergeCell ref="G45:G46"/>
    <mergeCell ref="B47:C50"/>
    <mergeCell ref="F47:F48"/>
    <mergeCell ref="G47:G48"/>
    <mergeCell ref="B55:C58"/>
    <mergeCell ref="G55:G56"/>
    <mergeCell ref="F57:F58"/>
    <mergeCell ref="G57:G58"/>
    <mergeCell ref="B59:C62"/>
    <mergeCell ref="G59:G60"/>
    <mergeCell ref="F61:F62"/>
    <mergeCell ref="G61:G62"/>
    <mergeCell ref="F49:F50"/>
    <mergeCell ref="G49:G50"/>
    <mergeCell ref="B51:C54"/>
    <mergeCell ref="G51:G52"/>
    <mergeCell ref="F53:F54"/>
    <mergeCell ref="G53:G54"/>
    <mergeCell ref="B35:B38"/>
    <mergeCell ref="C35:C38"/>
    <mergeCell ref="D35:E38"/>
    <mergeCell ref="F35:F36"/>
    <mergeCell ref="G35:G36"/>
    <mergeCell ref="B23:B34"/>
    <mergeCell ref="F37:F38"/>
    <mergeCell ref="G37:G38"/>
    <mergeCell ref="B39:B42"/>
    <mergeCell ref="C39:C42"/>
    <mergeCell ref="D39:E42"/>
    <mergeCell ref="F39:F40"/>
    <mergeCell ref="G39:G40"/>
    <mergeCell ref="F41:F42"/>
    <mergeCell ref="G41:G42"/>
    <mergeCell ref="G25:G26"/>
    <mergeCell ref="C27:C30"/>
    <mergeCell ref="F27:F28"/>
    <mergeCell ref="G27:G28"/>
    <mergeCell ref="F29:F30"/>
    <mergeCell ref="G29:G30"/>
    <mergeCell ref="C23:C26"/>
    <mergeCell ref="D23:D34"/>
    <mergeCell ref="E23:E34"/>
    <mergeCell ref="F23:F24"/>
    <mergeCell ref="G23:G24"/>
    <mergeCell ref="F25:F26"/>
    <mergeCell ref="C31:C34"/>
    <mergeCell ref="F31:F32"/>
    <mergeCell ref="G31:G32"/>
    <mergeCell ref="F33:F34"/>
    <mergeCell ref="G33:G34"/>
    <mergeCell ref="B7:B22"/>
    <mergeCell ref="C7:D14"/>
    <mergeCell ref="E7:E10"/>
    <mergeCell ref="F7:F8"/>
    <mergeCell ref="G7:G8"/>
    <mergeCell ref="F9:F10"/>
    <mergeCell ref="G9:G10"/>
    <mergeCell ref="E11:E14"/>
    <mergeCell ref="F11:F12"/>
    <mergeCell ref="G11:G12"/>
    <mergeCell ref="F13:F14"/>
    <mergeCell ref="G13:G14"/>
    <mergeCell ref="C15:D22"/>
    <mergeCell ref="E15:E18"/>
    <mergeCell ref="F15:F16"/>
    <mergeCell ref="G15:G16"/>
    <mergeCell ref="F17:F18"/>
    <mergeCell ref="G17:G18"/>
    <mergeCell ref="E19:E22"/>
    <mergeCell ref="F19:F20"/>
    <mergeCell ref="G19:G20"/>
    <mergeCell ref="F21:F22"/>
    <mergeCell ref="G21:G22"/>
    <mergeCell ref="B2:O2"/>
    <mergeCell ref="B4:F6"/>
    <mergeCell ref="G4:G6"/>
    <mergeCell ref="H4:L4"/>
    <mergeCell ref="M4:O4"/>
    <mergeCell ref="M5:M6"/>
    <mergeCell ref="N5:N6"/>
    <mergeCell ref="O5:O6"/>
    <mergeCell ref="J5:L5"/>
  </mergeCells>
  <pageMargins left="0.25" right="0.25" top="0.75" bottom="0.75" header="0.3" footer="0.3"/>
  <pageSetup paperSize="9" scale="47" orientation="portrait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Grudu produktai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</dc:creator>
  <cp:lastModifiedBy>Gintarė Žižiūnaitė-Černiauskienė</cp:lastModifiedBy>
  <dcterms:created xsi:type="dcterms:W3CDTF">2021-04-26T11:33:01Z</dcterms:created>
  <dcterms:modified xsi:type="dcterms:W3CDTF">2025-10-09T13:53:50Z</dcterms:modified>
</cp:coreProperties>
</file>