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9AC51700-387F-43A2-A153-2F0F6E4AEABA}" xr6:coauthVersionLast="47" xr6:coauthVersionMax="47" xr10:uidLastSave="{00000000-0000-0000-0000-000000000000}"/>
  <bookViews>
    <workbookView xWindow="-108" yWindow="-108" windowWidth="23256" windowHeight="12456" xr2:uid="{CD8A6605-83DC-400B-A7C6-AF25A1B5C367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F19" i="1"/>
  <c r="G17" i="1"/>
  <c r="F17" i="1"/>
  <c r="G16" i="1"/>
  <c r="F16" i="1"/>
  <c r="F15" i="1"/>
  <c r="G12" i="1"/>
  <c r="F12" i="1"/>
  <c r="G10" i="1"/>
  <c r="F10" i="1"/>
  <c r="G8" i="1"/>
  <c r="F8" i="1"/>
  <c r="F7" i="1"/>
  <c r="G6" i="1"/>
  <c r="F6" i="1"/>
</calcChain>
</file>

<file path=xl/sharedStrings.xml><?xml version="1.0" encoding="utf-8"?>
<sst xmlns="http://schemas.openxmlformats.org/spreadsheetml/2006/main" count="80" uniqueCount="30">
  <si>
    <t>Ekologiškų grūdų ir rapsų supirkimo iš augintojų kiekiai Lietuvoje
 2025 m. rugsėjo mėn. pagal GS-2 ataskaitą, t</t>
  </si>
  <si>
    <t>Pokytis, %</t>
  </si>
  <si>
    <t>rugsėjis</t>
  </si>
  <si>
    <t>liepa</t>
  </si>
  <si>
    <t>rugpjūtis***</t>
  </si>
  <si>
    <t>mėnesio*</t>
  </si>
  <si>
    <t>metų**</t>
  </si>
  <si>
    <t xml:space="preserve">Kviečiai </t>
  </si>
  <si>
    <t>●</t>
  </si>
  <si>
    <t>I klasė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</si>
  <si>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</si>
  <si>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</si>
  <si>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</si>
  <si>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</si>
  <si>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</si>
  <si>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</si>
  <si>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</si>
  <si>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</si>
  <si>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</si>
  <si>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</si>
  <si>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</si>
  <si>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</si>
  <si>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Lubinai</t>
  </si>
  <si>
    <t>Rapsai</t>
  </si>
  <si>
    <t>● - konfidencialūs duomenys</t>
  </si>
  <si>
    <t>* lyginant 2025 m. rugsėjo mėn. su rugpjūčio mėn.</t>
  </si>
  <si>
    <t>** lyginant 2025 m. rugsėjo mėn. su 2024 m. rugsėjo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</si>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</sst>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5" fillId="3" borderId="16" xfId="0" applyFont="1" applyFill="1" applyBorder="1"/>
    <xf numFmtId="4" fontId="6" fillId="3" borderId="17" xfId="0" applyNumberFormat="1" applyFont="1" applyFill="1" applyBorder="1" applyAlignment="1">
      <alignment horizontal="right" vertical="center" indent="1"/>
    </xf>
    <xf numFmtId="4" fontId="6" fillId="3" borderId="18" xfId="0" applyNumberFormat="1" applyFont="1" applyFill="1" applyBorder="1" applyAlignment="1">
      <alignment horizontal="right" vertical="center" indent="1"/>
    </xf>
    <xf numFmtId="4" fontId="6" fillId="0" borderId="19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0" fontId="2" fillId="3" borderId="20" xfId="0" applyFont="1" applyFill="1" applyBorder="1"/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applyNumberFormat="1" applyFont="1" applyFill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4AF0-C1E3-4C8F-803A-B2B6A3E6AEA3}">
  <dimension ref="A2:G29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5" t="s">
        <v>0</v>
      </c>
      <c r="B2" s="46"/>
      <c r="C2" s="46"/>
      <c r="D2" s="46"/>
      <c r="E2" s="46"/>
      <c r="F2" s="46"/>
      <c r="G2" s="46"/>
    </row>
    <row r="4" spans="1:7" ht="15" customHeight="1" x14ac:dyDescent="0.3">
      <c r="A4" s="47"/>
      <c r="B4" s="1">
        <v>2024</v>
      </c>
      <c r="C4" s="49">
        <v>2025</v>
      </c>
      <c r="D4" s="50"/>
      <c r="E4" s="51"/>
      <c r="F4" s="52" t="s">
        <v>1</v>
      </c>
      <c r="G4" s="53"/>
    </row>
    <row r="5" spans="1:7" ht="15" customHeight="1" x14ac:dyDescent="0.3">
      <c r="A5" s="48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9618.848</v>
      </c>
      <c r="C6" s="8" t="s">
        <v>8</v>
      </c>
      <c r="D6" s="7">
        <v>31706.402999999998</v>
      </c>
      <c r="E6" s="7">
        <v>32177.991000000002</v>
      </c>
      <c r="F6" s="9">
        <f>(E6/D6-1)*100</f>
        <v>1.4873588782682301</v>
      </c>
      <c r="G6" s="10">
        <f>(E6/B6-1)*100</f>
        <v>234.53061115010865</v>
      </c>
    </row>
    <row r="7" spans="1:7" ht="12.9" customHeight="1" x14ac:dyDescent="0.3">
      <c r="A7" s="11" t="s">
        <v>9</v>
      </c>
      <c r="B7" s="12" t="s">
        <v>8</v>
      </c>
      <c r="C7" s="12" t="s">
        <v>8</v>
      </c>
      <c r="D7" s="13">
        <v>2769.203</v>
      </c>
      <c r="E7" s="13">
        <v>1648.703</v>
      </c>
      <c r="F7" s="14">
        <f>(E7/D7-1)*100</f>
        <v>-40.462905753027137</v>
      </c>
      <c r="G7" s="15" t="s">
        <v>10</v>
      </c>
    </row>
    <row r="8" spans="1:7" ht="12.9" customHeight="1" x14ac:dyDescent="0.3">
      <c r="A8" s="11" t="s">
        <v>11</v>
      </c>
      <c r="B8" s="12">
        <v>1277.7159999999999</v>
      </c>
      <c r="C8" s="12" t="s">
        <v>10</v>
      </c>
      <c r="D8" s="13">
        <v>7722.7449999999999</v>
      </c>
      <c r="E8" s="13">
        <v>8735.7800000000007</v>
      </c>
      <c r="F8" s="16">
        <f>(E8/D8-1)*100</f>
        <v>13.117550819041689</v>
      </c>
      <c r="G8" s="13">
        <f>(E8/B8-1)*100</f>
        <v>583.70279467424689</v>
      </c>
    </row>
    <row r="9" spans="1:7" ht="12.9" customHeight="1" x14ac:dyDescent="0.3">
      <c r="A9" s="11" t="s">
        <v>12</v>
      </c>
      <c r="B9" s="12" t="s">
        <v>8</v>
      </c>
      <c r="C9" s="12" t="s">
        <v>10</v>
      </c>
      <c r="D9" s="13">
        <v>5736.8980000000001</v>
      </c>
      <c r="E9" s="13" t="s">
        <v>8</v>
      </c>
      <c r="F9" s="16" t="s">
        <v>10</v>
      </c>
      <c r="G9" s="13" t="s">
        <v>10</v>
      </c>
    </row>
    <row r="10" spans="1:7" ht="12.9" customHeight="1" x14ac:dyDescent="0.3">
      <c r="A10" s="11" t="s">
        <v>13</v>
      </c>
      <c r="B10" s="13">
        <v>6960.38</v>
      </c>
      <c r="C10" s="12" t="s">
        <v>8</v>
      </c>
      <c r="D10" s="13">
        <v>15112.058999999999</v>
      </c>
      <c r="E10" s="13">
        <v>19185.609</v>
      </c>
      <c r="F10" s="16">
        <f>(E10/D10-1)*100</f>
        <v>26.955625305592058</v>
      </c>
      <c r="G10" s="13">
        <f>(E10/B10-1)*100</f>
        <v>175.64025240001263</v>
      </c>
    </row>
    <row r="11" spans="1:7" ht="12.9" customHeight="1" x14ac:dyDescent="0.3">
      <c r="A11" s="11" t="s">
        <v>14</v>
      </c>
      <c r="B11" s="13" t="s">
        <v>8</v>
      </c>
      <c r="C11" s="12" t="s">
        <v>10</v>
      </c>
      <c r="D11" s="13" t="s">
        <v>10</v>
      </c>
      <c r="E11" s="13">
        <v>633.07100000000003</v>
      </c>
      <c r="F11" s="16" t="s">
        <v>10</v>
      </c>
      <c r="G11" s="17" t="s">
        <v>10</v>
      </c>
    </row>
    <row r="12" spans="1:7" ht="12.9" customHeight="1" x14ac:dyDescent="0.3">
      <c r="A12" s="18" t="s">
        <v>15</v>
      </c>
      <c r="B12" s="19">
        <v>607.98199999999997</v>
      </c>
      <c r="C12" s="20" t="s">
        <v>8</v>
      </c>
      <c r="D12" s="19">
        <v>284.596</v>
      </c>
      <c r="E12" s="19">
        <v>1270.048</v>
      </c>
      <c r="F12" s="21">
        <f>(E12/D12-1)*100</f>
        <v>346.26347524209757</v>
      </c>
      <c r="G12" s="22">
        <f>(E12/B12-1)*100</f>
        <v>108.89565809514097</v>
      </c>
    </row>
    <row r="13" spans="1:7" ht="12.9" customHeight="1" x14ac:dyDescent="0.3">
      <c r="A13" s="23" t="s">
        <v>9</v>
      </c>
      <c r="B13" s="24" t="s">
        <v>8</v>
      </c>
      <c r="C13" s="25" t="s">
        <v>8</v>
      </c>
      <c r="D13" s="24" t="s">
        <v>8</v>
      </c>
      <c r="E13" s="13">
        <v>1169.828</v>
      </c>
      <c r="F13" s="26" t="s">
        <v>10</v>
      </c>
      <c r="G13" s="13" t="s">
        <v>10</v>
      </c>
    </row>
    <row r="14" spans="1:7" ht="12.9" customHeight="1" x14ac:dyDescent="0.3">
      <c r="A14" s="23" t="s">
        <v>11</v>
      </c>
      <c r="B14" s="24" t="s">
        <v>8</v>
      </c>
      <c r="C14" s="25" t="s">
        <v>10</v>
      </c>
      <c r="D14" s="24">
        <v>265.74599999999998</v>
      </c>
      <c r="E14" s="13" t="s">
        <v>8</v>
      </c>
      <c r="F14" s="26" t="s">
        <v>10</v>
      </c>
      <c r="G14" s="17" t="s">
        <v>10</v>
      </c>
    </row>
    <row r="15" spans="1:7" ht="12.9" customHeight="1" x14ac:dyDescent="0.3">
      <c r="A15" s="27" t="s">
        <v>16</v>
      </c>
      <c r="B15" s="28" t="s">
        <v>8</v>
      </c>
      <c r="C15" s="29">
        <v>633.10699999999997</v>
      </c>
      <c r="D15" s="28">
        <v>213.08500000000001</v>
      </c>
      <c r="E15" s="28">
        <v>105.685</v>
      </c>
      <c r="F15" s="30">
        <f>(E15/D15-1)*100</f>
        <v>-50.402421568857505</v>
      </c>
      <c r="G15" s="31" t="s">
        <v>10</v>
      </c>
    </row>
    <row r="16" spans="1:7" ht="12.9" customHeight="1" x14ac:dyDescent="0.3">
      <c r="A16" s="11" t="s">
        <v>17</v>
      </c>
      <c r="B16" s="13">
        <v>6575.5190000000002</v>
      </c>
      <c r="C16" s="12" t="s">
        <v>8</v>
      </c>
      <c r="D16" s="13">
        <v>8764.0709999999999</v>
      </c>
      <c r="E16" s="13">
        <v>3460.7979999999998</v>
      </c>
      <c r="F16" s="26">
        <f>(E16/D16-1)*100</f>
        <v>-60.511524838171674</v>
      </c>
      <c r="G16" s="13">
        <f>(E16/B16-1)*100</f>
        <v>-47.36844346431058</v>
      </c>
    </row>
    <row r="17" spans="1:7" ht="12.9" customHeight="1" x14ac:dyDescent="0.3">
      <c r="A17" s="11" t="s">
        <v>18</v>
      </c>
      <c r="B17" s="13">
        <v>771.36699999999996</v>
      </c>
      <c r="C17" s="12" t="s">
        <v>8</v>
      </c>
      <c r="D17" s="13">
        <v>74.599000000000004</v>
      </c>
      <c r="E17" s="13">
        <v>798.93</v>
      </c>
      <c r="F17" s="26">
        <f>(E17/D17-1)*100</f>
        <v>970.96609874126989</v>
      </c>
      <c r="G17" s="13">
        <f>(E17/B17-1)*100</f>
        <v>3.5732666810999181</v>
      </c>
    </row>
    <row r="18" spans="1:7" ht="12.9" customHeight="1" x14ac:dyDescent="0.3">
      <c r="A18" s="11" t="s">
        <v>19</v>
      </c>
      <c r="B18" s="13">
        <v>775.03</v>
      </c>
      <c r="C18" s="12" t="s">
        <v>10</v>
      </c>
      <c r="D18" s="13">
        <v>1047.43</v>
      </c>
      <c r="E18" s="13" t="s">
        <v>8</v>
      </c>
      <c r="F18" s="26" t="s">
        <v>10</v>
      </c>
      <c r="G18" s="13" t="s">
        <v>10</v>
      </c>
    </row>
    <row r="19" spans="1:7" ht="12.9" customHeight="1" x14ac:dyDescent="0.3">
      <c r="A19" s="32" t="s">
        <v>20</v>
      </c>
      <c r="B19" s="31">
        <v>3379.2190000000001</v>
      </c>
      <c r="C19" s="33">
        <v>210.63</v>
      </c>
      <c r="D19" s="31">
        <v>2073.8069999999998</v>
      </c>
      <c r="E19" s="31">
        <v>1510.259</v>
      </c>
      <c r="F19" s="30">
        <f>(E19/D19-1)-100</f>
        <v>-100.27174563496024</v>
      </c>
      <c r="G19" s="31">
        <f>(E19/B19-1)*100</f>
        <v>-55.307454178021608</v>
      </c>
    </row>
    <row r="20" spans="1:7" ht="12.9" customHeight="1" x14ac:dyDescent="0.3">
      <c r="A20" s="11" t="s">
        <v>21</v>
      </c>
      <c r="B20" s="13">
        <v>545.19200000000001</v>
      </c>
      <c r="C20" s="12" t="s">
        <v>10</v>
      </c>
      <c r="D20" s="13" t="s">
        <v>10</v>
      </c>
      <c r="E20" s="13">
        <v>3650.86</v>
      </c>
      <c r="F20" s="26" t="s">
        <v>10</v>
      </c>
      <c r="G20" s="13">
        <f>(E20/B20-1)*100</f>
        <v>569.64665659070567</v>
      </c>
    </row>
    <row r="21" spans="1:7" ht="12.9" customHeight="1" x14ac:dyDescent="0.3">
      <c r="A21" s="11" t="s">
        <v>22</v>
      </c>
      <c r="B21" s="13" t="s">
        <v>8</v>
      </c>
      <c r="C21" s="12" t="s">
        <v>8</v>
      </c>
      <c r="D21" s="13" t="s">
        <v>10</v>
      </c>
      <c r="E21" s="13" t="s">
        <v>10</v>
      </c>
      <c r="F21" s="34" t="s">
        <v>10</v>
      </c>
      <c r="G21" s="13" t="s">
        <v>10</v>
      </c>
    </row>
    <row r="22" spans="1:7" ht="12.9" customHeight="1" thickBot="1" x14ac:dyDescent="0.35">
      <c r="A22" s="35" t="s">
        <v>23</v>
      </c>
      <c r="B22" s="36" t="s">
        <v>10</v>
      </c>
      <c r="C22" s="37" t="s">
        <v>8</v>
      </c>
      <c r="D22" s="36">
        <v>1918.0239999999999</v>
      </c>
      <c r="E22" s="36" t="s">
        <v>8</v>
      </c>
      <c r="F22" s="38" t="s">
        <v>10</v>
      </c>
      <c r="G22" s="36" t="s">
        <v>10</v>
      </c>
    </row>
    <row r="23" spans="1:7" ht="12.9" customHeight="1" thickTop="1" x14ac:dyDescent="0.3"/>
    <row r="24" spans="1:7" s="41" customFormat="1" ht="12.9" customHeight="1" x14ac:dyDescent="0.25">
      <c r="A24" s="54" t="s">
        <v>24</v>
      </c>
      <c r="B24" s="54"/>
      <c r="C24" s="55"/>
      <c r="D24" s="55"/>
      <c r="E24" s="40"/>
    </row>
    <row r="25" spans="1:7" s="41" customFormat="1" ht="12.9" customHeight="1" x14ac:dyDescent="0.25">
      <c r="A25" s="39" t="s">
        <v>25</v>
      </c>
      <c r="B25" s="39"/>
      <c r="C25" s="40"/>
      <c r="D25" s="40"/>
      <c r="E25" s="40"/>
    </row>
    <row r="26" spans="1:7" s="41" customFormat="1" ht="12.9" customHeight="1" x14ac:dyDescent="0.25">
      <c r="A26" s="39" t="s">
        <v>26</v>
      </c>
      <c r="B26" s="39"/>
      <c r="C26" s="40"/>
      <c r="D26" s="40"/>
      <c r="E26" s="40"/>
    </row>
    <row r="27" spans="1:7" s="41" customFormat="1" ht="12.9" customHeight="1" x14ac:dyDescent="0.25">
      <c r="A27" s="39" t="s">
        <v>27</v>
      </c>
      <c r="B27" s="39"/>
      <c r="C27" s="40"/>
      <c r="D27" s="40"/>
      <c r="E27" s="40"/>
    </row>
    <row r="28" spans="1:7" s="41" customFormat="1" ht="12.9" customHeight="1" x14ac:dyDescent="0.25">
      <c r="A28" s="39"/>
      <c r="C28" s="42"/>
      <c r="D28" s="42"/>
      <c r="E28" s="42"/>
      <c r="G28" s="43" t="s">
        <v>28</v>
      </c>
    </row>
    <row r="29" spans="1:7" x14ac:dyDescent="0.3">
      <c r="G29" s="44" t="s">
        <v>29</v>
      </c>
    </row>
  </sheetData>
  <mergeCells count="5">
    <mergeCell ref="A2:G2"/>
    <mergeCell ref="A4:A5"/>
    <mergeCell ref="C4:E4"/>
    <mergeCell ref="F4:G4"/>
    <mergeCell ref="A24:D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2025-10-29T19:02:27Z</dcterms:created>
  <dcterms:modified xsi:type="dcterms:W3CDTF">2025-10-29T20:13:47Z</dcterms:modified>
</cp:coreProperties>
</file>